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İGİT\KISMI ZAMANLI ÇALIŞMA EVRAKLARI\"/>
    </mc:Choice>
  </mc:AlternateContent>
  <bookViews>
    <workbookView xWindow="0" yWindow="0" windowWidth="21600" windowHeight="9075"/>
  </bookViews>
  <sheets>
    <sheet name="SGK TAAHHÜTNAME" sheetId="1" r:id="rId1"/>
  </sheets>
  <externalReferences>
    <externalReference r:id="rId2"/>
  </externalReferences>
  <definedNames>
    <definedName name="AKADEMİKBİRİMLER">#REF!</definedName>
    <definedName name="İSİM">#REF!</definedName>
    <definedName name="_xlnm.Print_Area" localSheetId="0">'SGK TAAHHÜTNAME'!$A$1:$V$56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G35" i="1"/>
  <c r="G34" i="1"/>
  <c r="M8" i="1"/>
  <c r="A8" i="1"/>
  <c r="D7" i="1"/>
</calcChain>
</file>

<file path=xl/sharedStrings.xml><?xml version="1.0" encoding="utf-8"?>
<sst xmlns="http://schemas.openxmlformats.org/spreadsheetml/2006/main" count="24" uniqueCount="20">
  <si>
    <t>TC.</t>
  </si>
  <si>
    <t>BAYBURT ÜNİVERSİTESİ</t>
  </si>
  <si>
    <t>SGK İLİŞİK TAAHHÜTNAMESİ</t>
  </si>
  <si>
    <t>BEYAN ve TAAHHANE</t>
  </si>
  <si>
    <t>Üniversitemizin</t>
  </si>
  <si>
    <t>Fakültesi/Yüksekokulu/Meslek Yüksekokulu</t>
  </si>
  <si>
    <t>Bölümü</t>
  </si>
  <si>
    <t>numaralı öğrencisiyim</t>
  </si>
  <si>
    <t>5510 sayılı kanunun 4/a maddesi gereğince Kısmi Zamanlı Öğrenci olarak çalışmak istiyorum.</t>
  </si>
  <si>
    <r>
      <t xml:space="preserve">Ailem ( Anne/Baba ) ya da kendi üzerimden Genel Sağlık Sigortası kapsamında </t>
    </r>
    <r>
      <rPr>
        <b/>
        <sz val="12"/>
        <color theme="1"/>
        <rFont val="Times New Roman"/>
        <family val="1"/>
        <charset val="162"/>
      </rPr>
      <t>sağlık hizmeti Alıyorum</t>
    </r>
  </si>
  <si>
    <r>
      <t xml:space="preserve">Ailem ( Anne/Baba ) ya da kendi üzerimden Genel Sağlık Sigortası kapsamında </t>
    </r>
    <r>
      <rPr>
        <b/>
        <sz val="12"/>
        <color theme="1"/>
        <rFont val="Times New Roman"/>
        <family val="1"/>
        <charset val="162"/>
      </rPr>
      <t>sağlık hizmeti Almıyorum</t>
    </r>
  </si>
  <si>
    <t xml:space="preserve">     Ailenizden Genel Sağlık Sigortası kapsamında sağlık hizmeti almıyorsanız aşağıdaki maddeyi lütfen doldurunuz.</t>
  </si>
  <si>
    <t>Bakılma Şeklinizi Yazınız ( Ücretli - Yeşilkart vb. )</t>
  </si>
  <si>
    <t xml:space="preserve">     Yukarıdaki beyanımın doğruluğunu, durumumda herhangi bir değişiklik olduğunda hemen bildireceğimi kabul eder, beyanımın hatalı veya eksik olmasından ötürü kaynaklanabilecek prim, idari para cezası, gecikme zammı ve gecikme faizinin tarafınca ödeneceğini taahhüt ederim.</t>
  </si>
  <si>
    <t>Adı Soyadı</t>
  </si>
  <si>
    <t>:</t>
  </si>
  <si>
    <t>TC. Kimlik No.</t>
  </si>
  <si>
    <t>Tel. No.</t>
  </si>
  <si>
    <t>Tarih</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</si>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</sst>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3" x14ac:knownFonts="1">
    <font>
      <sz val="11"/>
      <color theme="1"/>
      <name val="Calibri"/>
      <family val="2"/>
      <scheme val="minor"/>
    </font>
    <font>
      <b/>
      <sz val="12"/>
      <color theme="1"/>
      <name val="Times New Roman"/>
      <family val="1"/>
      <charset val="162"/>
    </font>
    <font>
      <sz val="12"/>
      <color theme="1"/>
      <name val="Times New Roman"/>
      <family val="1"/>
      <charset val="162"/>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46">
    <xf numFmtId="0" fontId="0" fillId="0" borderId="0" xfId="0"/>
    <xf numFmtId="0" fontId="2" fillId="0" borderId="0" xfId="0" applyFont="1" applyProtection="1">
      <protection hidden="1"/>
    </xf>
    <xf numFmtId="0" fontId="2" fillId="0" borderId="1" xfId="0" applyFont="1" applyBorder="1" applyProtection="1">
      <protection hidden="1"/>
    </xf>
    <xf numFmtId="0" fontId="2" fillId="0" borderId="2" xfId="0" applyFont="1" applyBorder="1" applyProtection="1">
      <protection hidden="1"/>
    </xf>
    <xf numFmtId="0" fontId="2" fillId="0" borderId="4" xfId="0" applyFont="1" applyBorder="1" applyProtection="1">
      <protection hidden="1"/>
    </xf>
    <xf numFmtId="0" fontId="2" fillId="0" borderId="0" xfId="0" applyFont="1" applyBorder="1" applyProtection="1">
      <protection hidden="1"/>
    </xf>
    <xf numFmtId="0" fontId="2" fillId="0" borderId="5" xfId="0" applyFont="1" applyBorder="1" applyProtection="1">
      <protection hidden="1"/>
    </xf>
    <xf numFmtId="0" fontId="1" fillId="0" borderId="0" xfId="0" applyFont="1" applyBorder="1" applyAlignment="1" applyProtection="1">
      <alignment horizontal="center" vertical="center"/>
      <protection hidden="1"/>
    </xf>
    <xf numFmtId="0" fontId="1" fillId="0" borderId="0" xfId="0" applyFont="1" applyAlignment="1" applyProtection="1">
      <alignment horizontal="center"/>
      <protection hidden="1"/>
    </xf>
    <xf numFmtId="0" fontId="1" fillId="0" borderId="2" xfId="0" applyFont="1" applyBorder="1" applyAlignment="1" applyProtection="1">
      <alignment horizontal="center"/>
      <protection hidden="1"/>
    </xf>
    <xf numFmtId="0" fontId="2" fillId="0" borderId="2" xfId="0" applyFont="1" applyBorder="1" applyAlignment="1" applyProtection="1">
      <alignment horizontal="left"/>
      <protection hidden="1"/>
    </xf>
    <xf numFmtId="0" fontId="2" fillId="0" borderId="3" xfId="0" applyFont="1" applyBorder="1" applyAlignment="1" applyProtection="1">
      <alignment horizontal="left"/>
      <protection hidden="1"/>
    </xf>
    <xf numFmtId="0" fontId="2" fillId="0" borderId="8" xfId="0" applyFont="1" applyBorder="1" applyAlignment="1" applyProtection="1">
      <alignment horizontal="center"/>
      <protection hidden="1"/>
    </xf>
    <xf numFmtId="0" fontId="1" fillId="0" borderId="4" xfId="0" applyFont="1" applyBorder="1" applyAlignment="1" applyProtection="1">
      <alignment horizontal="left"/>
      <protection hidden="1"/>
    </xf>
    <xf numFmtId="0" fontId="1" fillId="0" borderId="0" xfId="0" applyFont="1" applyBorder="1" applyAlignment="1" applyProtection="1">
      <alignment horizontal="left"/>
      <protection hidden="1"/>
    </xf>
    <xf numFmtId="0" fontId="2" fillId="0" borderId="0"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2" fillId="0" borderId="0" xfId="0"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1"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1" fillId="0" borderId="4" xfId="0" applyFont="1" applyBorder="1" applyAlignment="1" applyProtection="1">
      <alignment horizontal="justify" vertical="center" wrapText="1"/>
      <protection hidden="1"/>
    </xf>
    <xf numFmtId="0" fontId="1" fillId="0" borderId="0" xfId="0" applyFont="1" applyBorder="1" applyAlignment="1" applyProtection="1">
      <alignment horizontal="justify" vertical="center" wrapText="1"/>
      <protection hidden="1"/>
    </xf>
    <xf numFmtId="0" fontId="1" fillId="0" borderId="5" xfId="0" applyFont="1" applyBorder="1" applyAlignment="1" applyProtection="1">
      <alignment horizontal="justify" vertical="center" wrapText="1"/>
      <protection hidden="1"/>
    </xf>
    <xf numFmtId="0" fontId="1" fillId="0" borderId="6" xfId="0" applyFont="1" applyBorder="1" applyAlignment="1" applyProtection="1">
      <alignment horizontal="justify" vertical="center" wrapText="1"/>
      <protection hidden="1"/>
    </xf>
    <xf numFmtId="0" fontId="1" fillId="0" borderId="8" xfId="0" applyFont="1" applyBorder="1" applyAlignment="1" applyProtection="1">
      <alignment horizontal="justify" vertical="center" wrapText="1"/>
      <protection hidden="1"/>
    </xf>
    <xf numFmtId="0" fontId="1" fillId="0" borderId="7" xfId="0" applyFont="1" applyBorder="1" applyAlignment="1" applyProtection="1">
      <alignment horizontal="justify" vertical="center" wrapText="1"/>
      <protection hidden="1"/>
    </xf>
    <xf numFmtId="0" fontId="1"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2" fillId="0" borderId="1" xfId="0" applyFont="1" applyBorder="1" applyAlignment="1" applyProtection="1">
      <alignment horizontal="justify" vertical="center" wrapText="1"/>
      <protection hidden="1"/>
    </xf>
    <xf numFmtId="0" fontId="2" fillId="0" borderId="2" xfId="0" applyFont="1" applyBorder="1" applyAlignment="1" applyProtection="1">
      <alignment horizontal="justify" vertical="center" wrapText="1"/>
      <protection hidden="1"/>
    </xf>
    <xf numFmtId="0" fontId="2" fillId="0" borderId="3" xfId="0" applyFont="1" applyBorder="1" applyAlignment="1" applyProtection="1">
      <alignment horizontal="justify" vertical="center" wrapText="1"/>
      <protection hidden="1"/>
    </xf>
    <xf numFmtId="0" fontId="2" fillId="0" borderId="4" xfId="0" applyFont="1" applyBorder="1" applyAlignment="1" applyProtection="1">
      <alignment horizontal="justify" vertical="center" wrapText="1"/>
      <protection hidden="1"/>
    </xf>
    <xf numFmtId="0" fontId="2" fillId="0" borderId="0" xfId="0" applyFont="1" applyBorder="1" applyAlignment="1" applyProtection="1">
      <alignment horizontal="justify" vertical="center" wrapText="1"/>
      <protection hidden="1"/>
    </xf>
    <xf numFmtId="0" fontId="2" fillId="0" borderId="5" xfId="0" applyFont="1" applyBorder="1" applyAlignment="1" applyProtection="1">
      <alignment horizontal="justify" vertical="center" wrapText="1"/>
      <protection hidden="1"/>
    </xf>
    <xf numFmtId="0" fontId="1" fillId="0" borderId="5" xfId="0" applyFont="1" applyBorder="1" applyAlignment="1" applyProtection="1">
      <alignment horizontal="left"/>
      <protection hidden="1"/>
    </xf>
    <xf numFmtId="164" fontId="2" fillId="0" borderId="0" xfId="0" applyNumberFormat="1" applyFont="1" applyBorder="1" applyAlignment="1" applyProtection="1">
      <alignment horizontal="left"/>
      <protection hidden="1"/>
    </xf>
    <xf numFmtId="164" fontId="2" fillId="0" borderId="5" xfId="0" applyNumberFormat="1" applyFont="1" applyBorder="1" applyAlignment="1" applyProtection="1">
      <alignment horizontal="left"/>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0</xdr:row>
      <xdr:rowOff>38099</xdr:rowOff>
    </xdr:from>
    <xdr:to>
      <xdr:col>2</xdr:col>
      <xdr:colOff>171449</xdr:colOff>
      <xdr:row>3</xdr:row>
      <xdr:rowOff>190499</xdr:rowOff>
    </xdr:to>
    <xdr:pic>
      <xdr:nvPicPr>
        <xdr:cNvPr id="2" name="Picture 739"/>
        <xdr:cNvPicPr/>
      </xdr:nvPicPr>
      <xdr:blipFill>
        <a:blip xmlns:r="http://schemas.openxmlformats.org/officeDocument/2006/relationships" r:embed="rId1"/>
        <a:stretch>
          <a:fillRect/>
        </a:stretch>
      </xdr:blipFill>
      <xdr:spPr>
        <a:xfrm>
          <a:off x="47624" y="38099"/>
          <a:ext cx="752475"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UANA\KISM&#304;%20ZAMANLI%20FORML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GRİŞ"/>
      <sheetName val="iş başvuru formu"/>
      <sheetName val="ÇALIŞMA SÖZLEŞMESİ"/>
      <sheetName val="SGK TAAHHÜTNAME"/>
      <sheetName val="BURS BAŞVURU FORMU"/>
    </sheetNames>
    <sheetDataSet>
      <sheetData sheetId="0">
        <row r="3">
          <cell r="B3" t="str">
            <v>Rümeysa GÜLŞEN</v>
          </cell>
          <cell r="C3" t="str">
            <v>15556278278</v>
          </cell>
          <cell r="D3" t="str">
            <v>190501056</v>
          </cell>
          <cell r="E3" t="str">
            <v>(545) 673-0961</v>
          </cell>
          <cell r="F3" t="str">
            <v>İnsan ve Toplum Bilimleri Fakültesi</v>
          </cell>
          <cell r="G3" t="str">
            <v>Tarih Bölümü</v>
          </cell>
          <cell r="H3" t="str">
            <v>Fakülte</v>
          </cell>
          <cell r="I3" t="str">
            <v>90 5456730961</v>
          </cell>
          <cell r="J3" t="str">
            <v>gulsenrumeysa14@gmail.com</v>
          </cell>
          <cell r="K3" t="str">
            <v>gulsenrumeysa14@gmail.com</v>
          </cell>
          <cell r="L3" t="str">
            <v>VAHAP</v>
          </cell>
          <cell r="M3" t="str">
            <v>KİBAR</v>
          </cell>
          <cell r="N3" t="str">
            <v>12-10-1999</v>
          </cell>
          <cell r="O3" t="str">
            <v>Bekar</v>
          </cell>
          <cell r="P3" t="str">
            <v>Kadın</v>
          </cell>
          <cell r="Q3" t="str">
            <v/>
          </cell>
          <cell r="R3" t="str">
            <v>ADANA</v>
          </cell>
          <cell r="S3" t="str">
            <v>YÜREĞİR</v>
          </cell>
        </row>
        <row r="4">
          <cell r="B4" t="str">
            <v>Merve ŞAHİN</v>
          </cell>
          <cell r="C4" t="str">
            <v>63130102792</v>
          </cell>
          <cell r="D4" t="str">
            <v>190301062</v>
          </cell>
          <cell r="E4" t="str">
            <v>(545) 714-6578</v>
          </cell>
          <cell r="F4" t="str">
            <v>Bayburt Eğitim Fakültesi</v>
          </cell>
          <cell r="G4" t="str">
            <v>Temel Eğitim Bölümü</v>
          </cell>
          <cell r="H4" t="str">
            <v>Fakülte</v>
          </cell>
          <cell r="I4" t="str">
            <v>90 5457146578</v>
          </cell>
          <cell r="J4" t="str">
            <v>mervesahin.200015@gmail.com</v>
          </cell>
          <cell r="K4" t="str">
            <v/>
          </cell>
          <cell r="L4" t="str">
            <v>SİNAN</v>
          </cell>
          <cell r="M4" t="str">
            <v>HATİCE</v>
          </cell>
          <cell r="N4" t="str">
            <v>10-03-2000</v>
          </cell>
          <cell r="O4" t="str">
            <v>Bekar</v>
          </cell>
          <cell r="P4" t="str">
            <v>Kadın</v>
          </cell>
          <cell r="Q4" t="str">
            <v/>
          </cell>
          <cell r="R4" t="str">
            <v>KAHRAMANMARAŞ</v>
          </cell>
          <cell r="S4" t="str">
            <v>TÜRKOĞLU</v>
          </cell>
        </row>
        <row r="5">
          <cell r="B5" t="str">
            <v>Halis TAŞ</v>
          </cell>
          <cell r="C5" t="str">
            <v>10984463982</v>
          </cell>
          <cell r="D5" t="str">
            <v>181611052</v>
          </cell>
          <cell r="E5" t="str">
            <v>(546) 577-0391</v>
          </cell>
          <cell r="F5" t="str">
            <v>Sosyal Bilimler Meslek Yüksekokulu</v>
          </cell>
          <cell r="G5" t="str">
            <v>Ulaştırma Hizmetleri Bölümü</v>
          </cell>
          <cell r="H5" t="str">
            <v>Fakülte</v>
          </cell>
          <cell r="I5" t="str">
            <v>90 5465770391</v>
          </cell>
          <cell r="J5" t="str">
            <v>resub002@gmail.com</v>
          </cell>
          <cell r="K5" t="str">
            <v>resub002@gmail.com</v>
          </cell>
          <cell r="L5" t="str">
            <v>EMİN</v>
          </cell>
          <cell r="M5" t="str">
            <v>FATMA</v>
          </cell>
          <cell r="N5" t="str">
            <v>03-10-1998</v>
          </cell>
          <cell r="O5" t="str">
            <v>Bekar</v>
          </cell>
          <cell r="P5" t="str">
            <v>Erkek</v>
          </cell>
          <cell r="Q5" t="str">
            <v/>
          </cell>
          <cell r="R5" t="str">
            <v>ADIYAMAN</v>
          </cell>
          <cell r="S5" t="str">
            <v>KAHTA</v>
          </cell>
        </row>
        <row r="6">
          <cell r="B6" t="str">
            <v>Gönül GÜNAYDIN</v>
          </cell>
          <cell r="C6" t="str">
            <v>10002048320</v>
          </cell>
          <cell r="D6" t="str">
            <v>181401363</v>
          </cell>
          <cell r="E6" t="str">
            <v>(546) 450-2461</v>
          </cell>
          <cell r="F6" t="str">
            <v>Demirözü Meslek Yüksekokulu</v>
          </cell>
          <cell r="G6" t="str">
            <v>Yönetim ve Organizasyon Bölümü</v>
          </cell>
          <cell r="H6" t="str">
            <v>Kütüphane</v>
          </cell>
          <cell r="I6" t="str">
            <v>90 5388292867</v>
          </cell>
          <cell r="J6" t="str">
            <v>gonulgunaydin1999@gmail.com</v>
          </cell>
          <cell r="K6" t="str">
            <v/>
          </cell>
          <cell r="L6" t="str">
            <v>AYDIN</v>
          </cell>
          <cell r="M6" t="str">
            <v>GÜLÜŞAN</v>
          </cell>
          <cell r="N6" t="str">
            <v>12-10-1999</v>
          </cell>
          <cell r="O6" t="str">
            <v>Bekar</v>
          </cell>
          <cell r="P6" t="str">
            <v>Kadın</v>
          </cell>
          <cell r="Q6" t="str">
            <v/>
          </cell>
          <cell r="R6" t="str">
            <v>TRABZON</v>
          </cell>
          <cell r="S6" t="str">
            <v>AKÇAABAT</v>
          </cell>
        </row>
        <row r="7">
          <cell r="B7" t="str">
            <v>Hande GÜL</v>
          </cell>
          <cell r="C7" t="str">
            <v>44749633594</v>
          </cell>
          <cell r="D7" t="str">
            <v>181254051</v>
          </cell>
          <cell r="E7" t="str">
            <v>(538) 033-7779</v>
          </cell>
          <cell r="F7" t="str">
            <v>Bayburt Sağlık Hizmetleri Meslek Yüksekokulu</v>
          </cell>
          <cell r="G7" t="str">
            <v>Tıbbi Hizmetler ve Teknikler Bölümü</v>
          </cell>
          <cell r="H7" t="str">
            <v>Kütüphane</v>
          </cell>
          <cell r="I7" t="str">
            <v>90 5380337779</v>
          </cell>
          <cell r="J7" t="str">
            <v>gulhande7@gmail.com</v>
          </cell>
          <cell r="K7" t="str">
            <v/>
          </cell>
          <cell r="L7" t="str">
            <v>MEHMET REMZİ</v>
          </cell>
          <cell r="M7" t="str">
            <v>FADİME</v>
          </cell>
          <cell r="N7" t="str">
            <v>07-05-1998</v>
          </cell>
          <cell r="O7" t="str">
            <v>Bekar</v>
          </cell>
          <cell r="P7" t="str">
            <v>Kadın</v>
          </cell>
          <cell r="Q7" t="str">
            <v/>
          </cell>
          <cell r="R7" t="str">
            <v>MALATYA</v>
          </cell>
          <cell r="S7" t="str">
            <v>BATTALGAZİ</v>
          </cell>
        </row>
        <row r="8">
          <cell r="B8" t="str">
            <v>Damla BULUT</v>
          </cell>
          <cell r="C8" t="str">
            <v>10138258570</v>
          </cell>
          <cell r="D8" t="str">
            <v>180301030</v>
          </cell>
          <cell r="E8" t="str">
            <v>(545) 904-2602</v>
          </cell>
          <cell r="F8" t="str">
            <v>Bayburt Eğitim Fakültesi</v>
          </cell>
          <cell r="G8" t="str">
            <v>Temel Eğitim Bölümü</v>
          </cell>
          <cell r="H8" t="str">
            <v>Fakülte</v>
          </cell>
          <cell r="I8" t="str">
            <v>90 5459042602</v>
          </cell>
          <cell r="J8" t="str">
            <v>bulutdamla627@gmail.com</v>
          </cell>
          <cell r="K8" t="str">
            <v>damlatbulut1375@gmail.com</v>
          </cell>
          <cell r="L8" t="str">
            <v>YILMAZ</v>
          </cell>
          <cell r="M8" t="str">
            <v>DİLBER</v>
          </cell>
          <cell r="N8" t="str">
            <v>25-12-2000</v>
          </cell>
          <cell r="O8" t="str">
            <v>Bekar</v>
          </cell>
          <cell r="P8" t="str">
            <v>Kadın</v>
          </cell>
          <cell r="Q8" t="str">
            <v/>
          </cell>
          <cell r="R8" t="str">
            <v>ANKARA</v>
          </cell>
          <cell r="S8" t="str">
            <v>HAYMANA</v>
          </cell>
        </row>
        <row r="9">
          <cell r="B9" t="str">
            <v>Berrin ARSLAN</v>
          </cell>
          <cell r="C9" t="str">
            <v>10143091582</v>
          </cell>
          <cell r="D9" t="str">
            <v>991812337</v>
          </cell>
          <cell r="E9" t="str">
            <v>(541) 812-1083</v>
          </cell>
          <cell r="F9" t="str">
            <v>Bayburt Eğitim Fakültesi</v>
          </cell>
          <cell r="G9" t="str">
            <v>Temel Eğitim Bölümü</v>
          </cell>
          <cell r="H9" t="str">
            <v>Kütüphane</v>
          </cell>
          <cell r="I9" t="str">
            <v/>
          </cell>
          <cell r="J9" t="str">
            <v>berrinarslan843@gmail.com</v>
          </cell>
          <cell r="K9" t="str">
            <v>5050912811</v>
          </cell>
          <cell r="L9" t="str">
            <v>MEHMET</v>
          </cell>
          <cell r="M9" t="str">
            <v>ZEHİDE</v>
          </cell>
          <cell r="N9" t="str">
            <v>07-01-1997</v>
          </cell>
          <cell r="O9" t="str">
            <v>Bekar</v>
          </cell>
          <cell r="P9" t="str">
            <v>Kadın</v>
          </cell>
          <cell r="Q9" t="str">
            <v/>
          </cell>
          <cell r="R9" t="str">
            <v>ŞANLIURFA</v>
          </cell>
          <cell r="S9" t="str">
            <v>SURUÇ</v>
          </cell>
        </row>
        <row r="10">
          <cell r="B10" t="str">
            <v>Emre KILIÇ</v>
          </cell>
          <cell r="C10" t="str">
            <v>36470145606</v>
          </cell>
          <cell r="D10" t="str">
            <v>180308043</v>
          </cell>
          <cell r="E10" t="str">
            <v>(545) 968-1124</v>
          </cell>
          <cell r="F10" t="str">
            <v>Bayburt Eğitim Fakültesi</v>
          </cell>
          <cell r="G10" t="str">
            <v>Türkçe ve Sosyal Bilimler Eğitimi Bölümü</v>
          </cell>
          <cell r="H10" t="str">
            <v>Fakülte</v>
          </cell>
          <cell r="I10" t="str">
            <v>90 5459681124</v>
          </cell>
          <cell r="J10" t="str">
            <v>kilicemre5885@gmail.com</v>
          </cell>
          <cell r="K10" t="str">
            <v>kilicemre5885@gmail.com</v>
          </cell>
          <cell r="L10" t="str">
            <v>VELİ</v>
          </cell>
          <cell r="M10" t="str">
            <v>HANİFE</v>
          </cell>
          <cell r="N10" t="str">
            <v>20-08-2000</v>
          </cell>
          <cell r="O10" t="str">
            <v>Bekar</v>
          </cell>
          <cell r="P10" t="str">
            <v>Erkek</v>
          </cell>
          <cell r="Q10" t="str">
            <v/>
          </cell>
          <cell r="R10" t="str">
            <v>SİVAS</v>
          </cell>
          <cell r="S10" t="str">
            <v>ŞARKIŞLA</v>
          </cell>
        </row>
        <row r="11">
          <cell r="B11" t="str">
            <v>Kübra KESER</v>
          </cell>
          <cell r="C11" t="str">
            <v>35947322106</v>
          </cell>
          <cell r="D11" t="str">
            <v>180601059</v>
          </cell>
          <cell r="E11" t="str">
            <v>(541) 573-4603</v>
          </cell>
          <cell r="F11" t="str">
            <v>Sağlık Bilimleri Fakültesi</v>
          </cell>
          <cell r="G11" t="str">
            <v>Beslenme ve Diyetetik Bölümü</v>
          </cell>
          <cell r="H11" t="str">
            <v>Kütüphane</v>
          </cell>
          <cell r="I11" t="str">
            <v>90 5303242142</v>
          </cell>
          <cell r="J11" t="str">
            <v>kbrakeser@hotmail.com</v>
          </cell>
          <cell r="K11" t="str">
            <v>kbrakeser@hotmail.com</v>
          </cell>
          <cell r="L11" t="str">
            <v>METİN</v>
          </cell>
          <cell r="M11" t="str">
            <v>ÇİĞDEM</v>
          </cell>
          <cell r="N11" t="str">
            <v>11-05-1998</v>
          </cell>
          <cell r="O11" t="str">
            <v>Bekar</v>
          </cell>
          <cell r="P11" t="str">
            <v>Kadın</v>
          </cell>
          <cell r="Q11" t="str">
            <v/>
          </cell>
          <cell r="R11" t="str">
            <v>ELAZIĞ</v>
          </cell>
          <cell r="S11" t="str">
            <v>ELAZIĞ MER</v>
          </cell>
        </row>
        <row r="12">
          <cell r="B12" t="str">
            <v>Kübra TURĞUT</v>
          </cell>
          <cell r="C12" t="str">
            <v>31400172424</v>
          </cell>
          <cell r="D12" t="str">
            <v>170305009</v>
          </cell>
          <cell r="E12" t="str">
            <v>(551) 396-2729</v>
          </cell>
          <cell r="F12" t="str">
            <v>Bayburt Eğitim Fakültesi</v>
          </cell>
          <cell r="G12" t="str">
            <v>Türkçe ve Sosyal Bilimler Eğitimi Bölümü</v>
          </cell>
          <cell r="H12" t="str">
            <v>Fakülte</v>
          </cell>
          <cell r="I12" t="str">
            <v>05513962729</v>
          </cell>
          <cell r="J12" t="str">
            <v>kubratrgt1905@gmail.com</v>
          </cell>
          <cell r="K12" t="str">
            <v>midyatimkb@gmail.com</v>
          </cell>
          <cell r="L12" t="str">
            <v>RAMAZAN</v>
          </cell>
          <cell r="M12" t="str">
            <v>GÖNÜL</v>
          </cell>
          <cell r="N12" t="str">
            <v>21-08-1999</v>
          </cell>
          <cell r="O12" t="str">
            <v>Bekar</v>
          </cell>
          <cell r="P12" t="str">
            <v>Kadın</v>
          </cell>
          <cell r="Q12" t="str">
            <v/>
          </cell>
          <cell r="R12" t="str">
            <v>MARDİN</v>
          </cell>
          <cell r="S12" t="str">
            <v>MİDYAT</v>
          </cell>
        </row>
        <row r="13">
          <cell r="B13" t="str">
            <v>Yaren ÇELİK</v>
          </cell>
          <cell r="C13" t="str">
            <v>42430966778</v>
          </cell>
          <cell r="D13" t="str">
            <v>160302073</v>
          </cell>
          <cell r="E13" t="str">
            <v>(532) 151-1750</v>
          </cell>
          <cell r="F13" t="str">
            <v>Bayburt Eğitim Fakültesi</v>
          </cell>
          <cell r="G13" t="str">
            <v>Matematik ve  Fen Bilimleri Eğitimi Bölümü</v>
          </cell>
          <cell r="H13" t="str">
            <v>Fakülte</v>
          </cell>
          <cell r="I13" t="str">
            <v>90  5321511750</v>
          </cell>
          <cell r="J13" t="str">
            <v>yarencelik_61@hotmail.com</v>
          </cell>
          <cell r="K13" t="str">
            <v>yarenncelikk_61@hotmail.com</v>
          </cell>
          <cell r="L13" t="str">
            <v>MUSTAFA</v>
          </cell>
          <cell r="M13" t="str">
            <v>SEMA</v>
          </cell>
          <cell r="N13" t="str">
            <v>03-10-1998</v>
          </cell>
          <cell r="O13" t="str">
            <v>Bekar</v>
          </cell>
          <cell r="P13" t="str">
            <v>Kadın</v>
          </cell>
          <cell r="Q13" t="str">
            <v/>
          </cell>
          <cell r="R13" t="str">
            <v>TRABZON</v>
          </cell>
          <cell r="S13" t="str">
            <v>AKÇAABAT</v>
          </cell>
        </row>
        <row r="14">
          <cell r="B14" t="str">
            <v>Mustafa KARABOĞA</v>
          </cell>
          <cell r="C14" t="str">
            <v>23389970214</v>
          </cell>
          <cell r="D14" t="str">
            <v>180501065</v>
          </cell>
          <cell r="E14" t="str">
            <v>(544) 566-1471</v>
          </cell>
          <cell r="F14" t="str">
            <v>İnsan ve Toplum Bilimleri Fakültesi</v>
          </cell>
          <cell r="G14" t="str">
            <v>Tarih Bölümü</v>
          </cell>
          <cell r="H14" t="str">
            <v>Kütüphane</v>
          </cell>
          <cell r="I14" t="str">
            <v>90 5378876950</v>
          </cell>
          <cell r="J14" t="str">
            <v>mustafakrbg61@gmail.com</v>
          </cell>
          <cell r="K14" t="str">
            <v/>
          </cell>
          <cell r="L14" t="str">
            <v>İSAK</v>
          </cell>
          <cell r="M14" t="str">
            <v>HACER</v>
          </cell>
          <cell r="N14" t="str">
            <v>25-05-1999</v>
          </cell>
          <cell r="O14" t="str">
            <v>Bekar</v>
          </cell>
          <cell r="P14" t="str">
            <v>Erkek</v>
          </cell>
          <cell r="Q14" t="str">
            <v/>
          </cell>
          <cell r="R14" t="str">
            <v>KAHRAMANMARAŞ</v>
          </cell>
          <cell r="S14" t="str">
            <v>DULKADİROĞLU</v>
          </cell>
        </row>
        <row r="15">
          <cell r="B15" t="str">
            <v>Rüveyda AKÇAY</v>
          </cell>
          <cell r="C15" t="str">
            <v>25469482662</v>
          </cell>
          <cell r="D15" t="str">
            <v>190301037</v>
          </cell>
          <cell r="E15" t="str">
            <v>(545) 271-1715</v>
          </cell>
          <cell r="F15" t="str">
            <v>Bayburt Eğitim Fakültesi</v>
          </cell>
          <cell r="G15" t="str">
            <v>Temel Eğitim Bölümü</v>
          </cell>
          <cell r="H15" t="str">
            <v>Fakülte</v>
          </cell>
          <cell r="I15" t="str">
            <v>90 5452751715</v>
          </cell>
          <cell r="J15" t="str">
            <v>akcayruveydaa@gmail.com</v>
          </cell>
          <cell r="K15" t="str">
            <v>akcayruveydaa@gmail.com</v>
          </cell>
          <cell r="L15" t="str">
            <v>ALİ</v>
          </cell>
          <cell r="M15" t="str">
            <v>KEZİBAN</v>
          </cell>
          <cell r="N15" t="str">
            <v>08-12-2000</v>
          </cell>
          <cell r="O15" t="str">
            <v>Bekar</v>
          </cell>
          <cell r="P15" t="str">
            <v>Kadın</v>
          </cell>
          <cell r="Q15" t="str">
            <v/>
          </cell>
          <cell r="R15" t="str">
            <v>SAMSUN</v>
          </cell>
          <cell r="S15" t="str">
            <v>VEZİRKÖPRÜ</v>
          </cell>
        </row>
        <row r="16">
          <cell r="B16" t="str">
            <v>Mehmet Reşat ÖZKAYA</v>
          </cell>
          <cell r="C16" t="str">
            <v>47905840546</v>
          </cell>
          <cell r="D16" t="str">
            <v>180306041</v>
          </cell>
          <cell r="E16" t="str">
            <v>(538) 016-6165</v>
          </cell>
          <cell r="F16" t="str">
            <v>Bayburt Eğitim Fakültesi</v>
          </cell>
          <cell r="G16" t="str">
            <v>Eğitim Bilimleri Bölümü</v>
          </cell>
          <cell r="H16" t="str">
            <v>Kütüphane</v>
          </cell>
          <cell r="I16" t="str">
            <v>90 5367426573</v>
          </cell>
          <cell r="J16" t="str">
            <v>mehmetozkaya933@gmail.com</v>
          </cell>
          <cell r="K16" t="str">
            <v>Mehmetozkaya933@gmail. com</v>
          </cell>
          <cell r="L16" t="str">
            <v>İSMAİL</v>
          </cell>
          <cell r="M16" t="str">
            <v>KIYMET</v>
          </cell>
          <cell r="N16" t="str">
            <v>10-02-2000</v>
          </cell>
          <cell r="O16" t="str">
            <v>Bekar</v>
          </cell>
          <cell r="P16" t="str">
            <v>Erkek</v>
          </cell>
          <cell r="Q16" t="str">
            <v/>
          </cell>
          <cell r="R16" t="str">
            <v>VAN</v>
          </cell>
          <cell r="S16" t="str">
            <v>MURADİYE</v>
          </cell>
        </row>
        <row r="17">
          <cell r="B17" t="str">
            <v>Cumali DEMİR</v>
          </cell>
          <cell r="C17" t="str">
            <v>42125091600</v>
          </cell>
          <cell r="D17" t="str">
            <v>180304032</v>
          </cell>
          <cell r="E17" t="str">
            <v>(541) 313-8188</v>
          </cell>
          <cell r="F17" t="str">
            <v>Bayburt Eğitim Fakültesi</v>
          </cell>
          <cell r="G17" t="str">
            <v>Matematik ve  Fen Bilimleri Eğitimi Bölümü</v>
          </cell>
          <cell r="H17" t="str">
            <v>Kütüphane</v>
          </cell>
          <cell r="I17" t="str">
            <v>90 5413138188</v>
          </cell>
          <cell r="J17" t="str">
            <v>cumali0088@gmail.com</v>
          </cell>
          <cell r="K17" t="str">
            <v>cumali0088@gmail.com</v>
          </cell>
          <cell r="L17" t="str">
            <v>ABDURRAHMAN</v>
          </cell>
          <cell r="M17" t="str">
            <v>HALİME</v>
          </cell>
          <cell r="N17" t="str">
            <v>19-01-2001</v>
          </cell>
          <cell r="O17" t="str">
            <v>Bekar</v>
          </cell>
          <cell r="P17" t="str">
            <v>Erkek</v>
          </cell>
          <cell r="Q17" t="str">
            <v/>
          </cell>
          <cell r="R17" t="str">
            <v>BATMAN</v>
          </cell>
          <cell r="S17" t="str">
            <v>SASON</v>
          </cell>
        </row>
        <row r="18">
          <cell r="B18" t="str">
            <v>Ramazan YETİŞ</v>
          </cell>
          <cell r="C18" t="str">
            <v>23152059108</v>
          </cell>
          <cell r="D18" t="str">
            <v>191611032</v>
          </cell>
          <cell r="E18" t="str">
            <v>(055) 253-6631</v>
          </cell>
          <cell r="F18" t="str">
            <v>Sosyal Bilimler Meslek Yüksekokulu</v>
          </cell>
          <cell r="G18" t="str">
            <v>Ulaştırma Hizmetleri Bölümü</v>
          </cell>
          <cell r="H18" t="str">
            <v>Fakülte</v>
          </cell>
          <cell r="I18" t="str">
            <v>90 5051529744</v>
          </cell>
          <cell r="J18" t="str">
            <v>resub0002@gmail.com</v>
          </cell>
          <cell r="K18" t="str">
            <v>resub0002@gmail.com</v>
          </cell>
          <cell r="L18" t="str">
            <v>CEMAL</v>
          </cell>
          <cell r="M18" t="str">
            <v>RAHİME</v>
          </cell>
          <cell r="N18" t="str">
            <v>16-01-2000</v>
          </cell>
          <cell r="O18" t="str">
            <v>Bekar</v>
          </cell>
          <cell r="P18" t="str">
            <v>Erkek</v>
          </cell>
          <cell r="Q18" t="str">
            <v/>
          </cell>
          <cell r="R18" t="str">
            <v>ADIYAMAN</v>
          </cell>
          <cell r="S18" t="str">
            <v>KAHTA</v>
          </cell>
        </row>
        <row r="19">
          <cell r="B19" t="str">
            <v>Mine KAYA</v>
          </cell>
          <cell r="C19" t="str">
            <v>44212272374</v>
          </cell>
          <cell r="D19" t="str">
            <v>190309033</v>
          </cell>
          <cell r="E19" t="str">
            <v>(546) 864-5103</v>
          </cell>
          <cell r="F19" t="str">
            <v>Bayburt Eğitim Fakültesi</v>
          </cell>
          <cell r="G19" t="str">
            <v>Yabancı Diller Eğitimi Bölümü</v>
          </cell>
          <cell r="H19" t="str">
            <v>Fakülte</v>
          </cell>
          <cell r="I19" t="str">
            <v>90 5468645103</v>
          </cell>
          <cell r="J19" t="str">
            <v>xminekaya@gmail.com</v>
          </cell>
          <cell r="K19" t="str">
            <v>xminekaya@gmail.com</v>
          </cell>
          <cell r="L19" t="str">
            <v>CESİM</v>
          </cell>
          <cell r="M19" t="str">
            <v>SİBEL</v>
          </cell>
          <cell r="N19" t="str">
            <v>03-02-1999</v>
          </cell>
          <cell r="O19" t="str">
            <v>Bekar</v>
          </cell>
          <cell r="P19" t="str">
            <v>Kadın</v>
          </cell>
          <cell r="Q19" t="str">
            <v/>
          </cell>
          <cell r="R19" t="str">
            <v>İZMİR</v>
          </cell>
          <cell r="S19" t="str">
            <v>BORNOVA</v>
          </cell>
        </row>
        <row r="20">
          <cell r="B20" t="str">
            <v>Oğuzhan ÖDEMİŞ</v>
          </cell>
          <cell r="C20" t="str">
            <v>11066837080</v>
          </cell>
          <cell r="D20" t="str">
            <v>181611065</v>
          </cell>
          <cell r="E20" t="str">
            <v>(545) 945-2406</v>
          </cell>
          <cell r="F20" t="str">
            <v>Sosyal Bilimler Meslek Yüksekokulu</v>
          </cell>
          <cell r="G20" t="str">
            <v>Ulaştırma Hizmetleri Bölümü</v>
          </cell>
          <cell r="H20" t="str">
            <v>Fakülte</v>
          </cell>
          <cell r="I20" t="str">
            <v>90 5459452406</v>
          </cell>
          <cell r="J20" t="str">
            <v>oodemis78@gmail.com</v>
          </cell>
          <cell r="K20" t="str">
            <v>oodemis78@gmail.com</v>
          </cell>
          <cell r="L20" t="str">
            <v>DURDU</v>
          </cell>
          <cell r="M20" t="str">
            <v>MERYEM</v>
          </cell>
          <cell r="N20" t="str">
            <v>10-02-1998</v>
          </cell>
          <cell r="O20" t="str">
            <v>Bekar</v>
          </cell>
          <cell r="P20" t="str">
            <v>Erkek</v>
          </cell>
          <cell r="Q20" t="str">
            <v/>
          </cell>
          <cell r="R20" t="str">
            <v>KAHRAMANMARAŞ</v>
          </cell>
          <cell r="S20" t="str">
            <v>GÖKSUN</v>
          </cell>
        </row>
        <row r="21">
          <cell r="B21" t="str">
            <v>Ahmet TULUK</v>
          </cell>
          <cell r="C21" t="str">
            <v>31295434584</v>
          </cell>
          <cell r="D21" t="str">
            <v>181707022</v>
          </cell>
          <cell r="E21" t="str">
            <v>(531) 941-6967</v>
          </cell>
          <cell r="F21" t="str">
            <v>Teknik Bilimler Meslek Yüksekokulu</v>
          </cell>
          <cell r="G21" t="str">
            <v>Bilgisayar Teknolojileri Bölümü</v>
          </cell>
          <cell r="H21" t="str">
            <v>Kütüphane</v>
          </cell>
          <cell r="I21" t="str">
            <v/>
          </cell>
          <cell r="J21" t="str">
            <v>ahmet69_2011@hotmail.com</v>
          </cell>
          <cell r="K21" t="str">
            <v/>
          </cell>
          <cell r="L21" t="str">
            <v>HÜSEYİN</v>
          </cell>
          <cell r="M21" t="str">
            <v>ŞAHİDE</v>
          </cell>
          <cell r="N21" t="str">
            <v>25-08-1998</v>
          </cell>
          <cell r="O21" t="str">
            <v>Bekar</v>
          </cell>
          <cell r="P21" t="str">
            <v>Erkek</v>
          </cell>
          <cell r="Q21" t="str">
            <v/>
          </cell>
          <cell r="R21" t="str">
            <v>BAYBURT</v>
          </cell>
          <cell r="S21" t="str">
            <v>BAYBURT MERKEZ</v>
          </cell>
        </row>
        <row r="22">
          <cell r="B22" t="str">
            <v>Kader FİDANCAN</v>
          </cell>
          <cell r="C22" t="str">
            <v>15793935934</v>
          </cell>
          <cell r="D22" t="str">
            <v>191206009</v>
          </cell>
          <cell r="E22" t="str">
            <v>(531) 894-2779</v>
          </cell>
          <cell r="F22" t="str">
            <v>Bayburt Sağlık Hizmetleri Meslek Yüksekokulu</v>
          </cell>
          <cell r="G22" t="str">
            <v>Çocuk Bakımı ve Gençlik Hizmetleri Bölümü</v>
          </cell>
          <cell r="H22" t="str">
            <v>Daire Başkanlığı</v>
          </cell>
          <cell r="I22" t="str">
            <v>90 5318942779</v>
          </cell>
          <cell r="J22" t="str">
            <v>ef-sa-ne34@hotmail.com</v>
          </cell>
          <cell r="K22" t="str">
            <v/>
          </cell>
          <cell r="L22" t="str">
            <v>REHMİ</v>
          </cell>
          <cell r="M22" t="str">
            <v>REMZİYE</v>
          </cell>
          <cell r="N22" t="str">
            <v>23-06-1997</v>
          </cell>
          <cell r="O22" t="str">
            <v>Bekar</v>
          </cell>
          <cell r="P22" t="str">
            <v>Kadın</v>
          </cell>
          <cell r="Q22" t="str">
            <v/>
          </cell>
          <cell r="R22" t="str">
            <v>DİYARBAKIR</v>
          </cell>
          <cell r="S22" t="str">
            <v>DİCLE</v>
          </cell>
        </row>
        <row r="23">
          <cell r="B23" t="str">
            <v>Sezer ÇÖRDÜK</v>
          </cell>
          <cell r="C23" t="str">
            <v>14834772040</v>
          </cell>
          <cell r="D23" t="str">
            <v>180501042</v>
          </cell>
          <cell r="E23" t="str">
            <v>(537) 628-0876</v>
          </cell>
          <cell r="F23" t="str">
            <v>İnsan ve Toplum Bilimleri Fakültesi</v>
          </cell>
          <cell r="G23" t="str">
            <v>Tarih Bölümü</v>
          </cell>
          <cell r="H23" t="str">
            <v>Halısaha</v>
          </cell>
          <cell r="I23" t="str">
            <v>90 5376280876</v>
          </cell>
          <cell r="J23" t="str">
            <v>sezercorduk1@gmail.com</v>
          </cell>
          <cell r="K23" t="str">
            <v/>
          </cell>
          <cell r="L23" t="str">
            <v>DURSUN</v>
          </cell>
          <cell r="M23" t="str">
            <v>ABİS</v>
          </cell>
          <cell r="N23" t="str">
            <v>11-06-2000</v>
          </cell>
          <cell r="O23" t="str">
            <v>Bekar</v>
          </cell>
          <cell r="P23" t="str">
            <v>Erkek</v>
          </cell>
          <cell r="Q23" t="str">
            <v/>
          </cell>
          <cell r="R23" t="str">
            <v>ORDU</v>
          </cell>
          <cell r="S23" t="str">
            <v>AKKUŞ</v>
          </cell>
        </row>
        <row r="24">
          <cell r="B24" t="str">
            <v>Hava BALCI</v>
          </cell>
          <cell r="C24" t="str">
            <v>12133536554</v>
          </cell>
          <cell r="D24" t="str">
            <v>170306062</v>
          </cell>
          <cell r="E24" t="str">
            <v>(553) 161-7095</v>
          </cell>
          <cell r="F24" t="str">
            <v>Bayburt Eğitim Fakültesi</v>
          </cell>
          <cell r="G24" t="str">
            <v>Eğitim Bilimleri Bölümü</v>
          </cell>
          <cell r="H24" t="str">
            <v>Daire Başkanlığı</v>
          </cell>
          <cell r="I24" t="str">
            <v>05531617095</v>
          </cell>
          <cell r="J24" t="str">
            <v>havvabalci2525@gmail.com</v>
          </cell>
          <cell r="K24" t="str">
            <v/>
          </cell>
          <cell r="L24" t="str">
            <v>ORHAN</v>
          </cell>
          <cell r="M24" t="str">
            <v>BEDRİYE</v>
          </cell>
          <cell r="N24" t="str">
            <v>06-08-1998</v>
          </cell>
          <cell r="O24" t="str">
            <v>Bekar</v>
          </cell>
          <cell r="P24" t="str">
            <v>Kadın</v>
          </cell>
          <cell r="Q24" t="str">
            <v/>
          </cell>
          <cell r="R24" t="str">
            <v>AĞRI</v>
          </cell>
          <cell r="S24" t="str">
            <v>ELEŞKİRT</v>
          </cell>
        </row>
        <row r="25">
          <cell r="B25" t="str">
            <v>Nuray İPEKÇİ</v>
          </cell>
          <cell r="C25" t="str">
            <v>31841332678</v>
          </cell>
          <cell r="D25" t="str">
            <v>170304006</v>
          </cell>
          <cell r="E25" t="str">
            <v>(539) 214-6161</v>
          </cell>
          <cell r="F25" t="str">
            <v>Bayburt Eğitim Fakültesi</v>
          </cell>
          <cell r="G25" t="str">
            <v>Matematik ve  Fen Bilimleri Eğitimi Bölümü</v>
          </cell>
          <cell r="H25" t="str">
            <v>Fakülte</v>
          </cell>
          <cell r="I25" t="str">
            <v>90 5392146161</v>
          </cell>
          <cell r="J25" t="str">
            <v>nuray_ayfer_61@hotmail.com</v>
          </cell>
          <cell r="K25" t="str">
            <v>nuray_oguzhan_gs@hotmail.com</v>
          </cell>
          <cell r="L25" t="str">
            <v>MUSTAFA</v>
          </cell>
          <cell r="M25" t="str">
            <v>AYFER</v>
          </cell>
          <cell r="N25" t="str">
            <v>08-09-1999</v>
          </cell>
          <cell r="O25" t="str">
            <v>Bekar</v>
          </cell>
          <cell r="P25" t="str">
            <v>Kadın</v>
          </cell>
          <cell r="Q25" t="str">
            <v/>
          </cell>
          <cell r="R25" t="str">
            <v>TRABZON</v>
          </cell>
          <cell r="S25" t="str">
            <v>MAÇKA</v>
          </cell>
        </row>
        <row r="26">
          <cell r="B26" t="str">
            <v>Mert AYYILDIZ</v>
          </cell>
          <cell r="C26" t="str">
            <v>19831049904</v>
          </cell>
          <cell r="D26" t="str">
            <v>190501048</v>
          </cell>
          <cell r="E26" t="str">
            <v>(542) 570-8031</v>
          </cell>
          <cell r="F26" t="str">
            <v>İnsan ve Toplum Bilimleri Fakültesi</v>
          </cell>
          <cell r="G26" t="str">
            <v>Tarih Bölümü</v>
          </cell>
          <cell r="H26" t="str">
            <v>Kütüphane</v>
          </cell>
          <cell r="I26" t="str">
            <v>90 5384504828</v>
          </cell>
          <cell r="J26" t="str">
            <v>ayyildizmert1453@gmail.com</v>
          </cell>
          <cell r="K26" t="str">
            <v/>
          </cell>
          <cell r="L26" t="str">
            <v>SERDAL</v>
          </cell>
          <cell r="M26" t="str">
            <v>NURTEN</v>
          </cell>
          <cell r="N26" t="str">
            <v>14-11-2001</v>
          </cell>
          <cell r="O26" t="str">
            <v>Bekar</v>
          </cell>
          <cell r="P26" t="str">
            <v>Erkek</v>
          </cell>
          <cell r="Q26" t="str">
            <v/>
          </cell>
          <cell r="R26" t="str">
            <v>ADANA</v>
          </cell>
          <cell r="S26" t="str">
            <v>FEKE</v>
          </cell>
        </row>
        <row r="27">
          <cell r="B27" t="str">
            <v>Hediye Yağmur SARILMAZ</v>
          </cell>
          <cell r="C27" t="str">
            <v>29699481266</v>
          </cell>
          <cell r="D27" t="str">
            <v>180301071</v>
          </cell>
          <cell r="E27" t="str">
            <v>(541) 409-2703</v>
          </cell>
          <cell r="F27" t="str">
            <v>Bayburt Eğitim Fakültesi</v>
          </cell>
          <cell r="G27" t="str">
            <v>Temel Eğitim Bölümü</v>
          </cell>
          <cell r="H27" t="str">
            <v>Kütüphane</v>
          </cell>
          <cell r="I27" t="str">
            <v>90 5433480204</v>
          </cell>
          <cell r="J27" t="str">
            <v>yagmurhediye57@hotmail.com</v>
          </cell>
          <cell r="K27" t="str">
            <v>yhediye57@hotmail.com</v>
          </cell>
          <cell r="L27" t="str">
            <v>ERDAL</v>
          </cell>
          <cell r="M27" t="str">
            <v>GÜLŞEN</v>
          </cell>
          <cell r="N27" t="str">
            <v>21-05-1998</v>
          </cell>
          <cell r="O27" t="str">
            <v>Bekar</v>
          </cell>
          <cell r="P27" t="str">
            <v>Kadın</v>
          </cell>
          <cell r="Q27" t="str">
            <v/>
          </cell>
          <cell r="R27" t="str">
            <v>AKSARAY</v>
          </cell>
          <cell r="S27" t="str">
            <v>AKSARAY ME</v>
          </cell>
        </row>
        <row r="28">
          <cell r="B28" t="str">
            <v>Merve ÇÜRÜK</v>
          </cell>
          <cell r="C28" t="str">
            <v>18082132106</v>
          </cell>
          <cell r="D28" t="str">
            <v>160302003</v>
          </cell>
          <cell r="E28" t="str">
            <v>(506) 057-8520</v>
          </cell>
          <cell r="F28" t="str">
            <v>Bayburt Eğitim Fakültesi</v>
          </cell>
          <cell r="G28" t="str">
            <v>Matematik ve  Fen Bilimleri Eğitimi Bölümü</v>
          </cell>
          <cell r="H28" t="str">
            <v>Kütüphane</v>
          </cell>
          <cell r="I28" t="str">
            <v>90  5432933099</v>
          </cell>
          <cell r="J28" t="str">
            <v>mrvcrk30@gmail.com</v>
          </cell>
          <cell r="K28" t="str">
            <v>ozguryildiz08@hotmail.com</v>
          </cell>
          <cell r="L28" t="str">
            <v>SABİT</v>
          </cell>
          <cell r="M28" t="str">
            <v>ESİN</v>
          </cell>
          <cell r="N28" t="str">
            <v>08-09-1997</v>
          </cell>
          <cell r="O28" t="str">
            <v>Bekar</v>
          </cell>
          <cell r="P28" t="str">
            <v>Kadın</v>
          </cell>
          <cell r="Q28" t="str">
            <v/>
          </cell>
          <cell r="R28" t="str">
            <v>ADANA</v>
          </cell>
          <cell r="S28" t="str">
            <v>KOZAN</v>
          </cell>
        </row>
        <row r="29">
          <cell r="B29" t="str">
            <v>Berna YİLMAZ</v>
          </cell>
          <cell r="C29" t="str">
            <v>42595271106</v>
          </cell>
          <cell r="D29" t="str">
            <v>180451111</v>
          </cell>
          <cell r="E29" t="str">
            <v>(539) 317-9551</v>
          </cell>
          <cell r="F29" t="str">
            <v>İlahiyat Fakültesi</v>
          </cell>
          <cell r="G29" t="str">
            <v>İlahiyat</v>
          </cell>
          <cell r="H29" t="str">
            <v>Kütüphane</v>
          </cell>
          <cell r="I29" t="str">
            <v>90 5393179551</v>
          </cell>
          <cell r="J29" t="str">
            <v>bernaylmz11@gmail.com</v>
          </cell>
          <cell r="K29" t="str">
            <v/>
          </cell>
          <cell r="L29" t="str">
            <v>ULAŞ</v>
          </cell>
          <cell r="M29" t="str">
            <v>SARICA</v>
          </cell>
          <cell r="N29" t="str">
            <v>01-03-2001</v>
          </cell>
          <cell r="O29" t="str">
            <v>Bekar</v>
          </cell>
          <cell r="P29" t="str">
            <v>Kadın</v>
          </cell>
          <cell r="Q29" t="str">
            <v/>
          </cell>
          <cell r="R29" t="str">
            <v>HAKKARİ</v>
          </cell>
          <cell r="S29" t="str">
            <v>ŞEMDİNLİ</v>
          </cell>
        </row>
        <row r="30">
          <cell r="B30" t="str">
            <v>Sevda KARATAŞTAN</v>
          </cell>
          <cell r="C30" t="str">
            <v>28736519450</v>
          </cell>
          <cell r="D30" t="str">
            <v>180401149</v>
          </cell>
          <cell r="E30" t="str">
            <v>(054) 276-4006</v>
          </cell>
          <cell r="F30" t="str">
            <v>İlahiyat Fakültesi</v>
          </cell>
          <cell r="G30" t="str">
            <v>İlahiyat</v>
          </cell>
          <cell r="H30" t="str">
            <v>Fakülte</v>
          </cell>
          <cell r="I30" t="str">
            <v>90 5427640069</v>
          </cell>
          <cell r="J30" t="str">
            <v>sevda.karatastan@icloud.com</v>
          </cell>
          <cell r="K30" t="str">
            <v/>
          </cell>
          <cell r="L30" t="str">
            <v>SAVAŞ</v>
          </cell>
          <cell r="M30" t="str">
            <v>SEHER</v>
          </cell>
          <cell r="N30" t="str">
            <v>03-10-1998</v>
          </cell>
          <cell r="O30" t="str">
            <v>Bekar</v>
          </cell>
          <cell r="P30" t="str">
            <v>Kadın</v>
          </cell>
          <cell r="Q30" t="str">
            <v/>
          </cell>
          <cell r="R30" t="str">
            <v>BAYBURT</v>
          </cell>
          <cell r="S30" t="str">
            <v>BAYBURT MERKEZ</v>
          </cell>
        </row>
        <row r="31">
          <cell r="B31" t="str">
            <v>Emine Büşra AKSOY</v>
          </cell>
          <cell r="C31" t="str">
            <v>38500337920</v>
          </cell>
          <cell r="D31" t="str">
            <v>180301081</v>
          </cell>
          <cell r="E31" t="str">
            <v>(545) 725-9004</v>
          </cell>
          <cell r="F31" t="str">
            <v>Bayburt Eğitim Fakültesi</v>
          </cell>
          <cell r="G31" t="str">
            <v>Temel Eğitim Bölümü</v>
          </cell>
          <cell r="H31" t="str">
            <v>Fakülte</v>
          </cell>
          <cell r="I31" t="str">
            <v>90 5303828939</v>
          </cell>
          <cell r="J31" t="str">
            <v>ebusraksoy@gmail.com</v>
          </cell>
          <cell r="K31" t="str">
            <v>aksoy.busra27@hotmail.com</v>
          </cell>
          <cell r="L31" t="str">
            <v>ÖMER</v>
          </cell>
          <cell r="M31" t="str">
            <v>AYŞE</v>
          </cell>
          <cell r="N31" t="str">
            <v>08-09-1997</v>
          </cell>
          <cell r="O31" t="str">
            <v>Bekar</v>
          </cell>
          <cell r="P31" t="str">
            <v>Kadın</v>
          </cell>
          <cell r="Q31" t="str">
            <v/>
          </cell>
          <cell r="R31" t="str">
            <v>GAZİANTEP</v>
          </cell>
          <cell r="S31" t="str">
            <v>İSLAHİYE</v>
          </cell>
        </row>
        <row r="32">
          <cell r="B32" t="str">
            <v>Sevin Tuhal BİR</v>
          </cell>
          <cell r="C32" t="str">
            <v>56467411644</v>
          </cell>
          <cell r="D32" t="str">
            <v>190501018</v>
          </cell>
          <cell r="E32" t="str">
            <v>(538) 971-7453</v>
          </cell>
          <cell r="F32" t="str">
            <v>İnsan ve Toplum Bilimleri Fakültesi</v>
          </cell>
          <cell r="G32" t="str">
            <v>Tarih Bölümü</v>
          </cell>
          <cell r="H32" t="str">
            <v>Fakülte</v>
          </cell>
          <cell r="I32" t="str">
            <v>90 5389717453</v>
          </cell>
          <cell r="J32" t="str">
            <v>tualsevin@gmail.com</v>
          </cell>
          <cell r="K32" t="str">
            <v>tualsevin@gmail.com</v>
          </cell>
          <cell r="L32" t="str">
            <v>ŞÜKRÜ</v>
          </cell>
          <cell r="M32" t="str">
            <v>LÜTFİYE</v>
          </cell>
          <cell r="N32" t="str">
            <v>03-03-1994</v>
          </cell>
          <cell r="O32" t="str">
            <v>Bekar</v>
          </cell>
          <cell r="P32" t="str">
            <v>Kadın</v>
          </cell>
          <cell r="Q32" t="str">
            <v/>
          </cell>
          <cell r="R32" t="str">
            <v>RİZE</v>
          </cell>
          <cell r="S32" t="str">
            <v>İKİZDERE</v>
          </cell>
        </row>
        <row r="33">
          <cell r="B33" t="str">
            <v>Münire KÖRPEŞ</v>
          </cell>
          <cell r="C33" t="str">
            <v>31534357292</v>
          </cell>
          <cell r="D33" t="str">
            <v>180502025</v>
          </cell>
          <cell r="E33" t="str">
            <v>(544) 533-0547</v>
          </cell>
          <cell r="F33" t="str">
            <v>İnsan ve Toplum Bilimleri Fakültesi</v>
          </cell>
          <cell r="G33" t="str">
            <v>Türk Dili ve Edebiyatı</v>
          </cell>
          <cell r="H33" t="str">
            <v>Fakülte</v>
          </cell>
          <cell r="I33" t="str">
            <v>90 5323477510</v>
          </cell>
          <cell r="J33" t="str">
            <v>munirekorpes03@gmail.com</v>
          </cell>
          <cell r="K33" t="str">
            <v/>
          </cell>
          <cell r="L33" t="str">
            <v>SELAADDİN</v>
          </cell>
          <cell r="M33" t="str">
            <v>EMİNE</v>
          </cell>
          <cell r="N33" t="str">
            <v>07-01-1999</v>
          </cell>
          <cell r="O33" t="str">
            <v>Bekar</v>
          </cell>
          <cell r="P33" t="str">
            <v>Kadın</v>
          </cell>
          <cell r="Q33" t="str">
            <v/>
          </cell>
          <cell r="R33" t="str">
            <v>ÇORUM</v>
          </cell>
          <cell r="S33" t="str">
            <v>OĞUZLAR</v>
          </cell>
        </row>
        <row r="34">
          <cell r="B34" t="str">
            <v>Melih Semi ÖZÇİLİNGİR</v>
          </cell>
          <cell r="C34" t="str">
            <v>32612308656</v>
          </cell>
          <cell r="D34" t="str">
            <v>170301028</v>
          </cell>
          <cell r="E34" t="str">
            <v>(534) 968-3177</v>
          </cell>
          <cell r="F34" t="str">
            <v>Bayburt Eğitim Fakültesi</v>
          </cell>
          <cell r="G34" t="str">
            <v>Temel Eğitim Bölümü</v>
          </cell>
          <cell r="H34" t="str">
            <v>Kütüphane</v>
          </cell>
          <cell r="I34" t="str">
            <v>90 5349683177</v>
          </cell>
          <cell r="J34" t="str">
            <v>mlihsemi61@gmail.com</v>
          </cell>
          <cell r="K34" t="str">
            <v>mlihsemi61@hotmail.com</v>
          </cell>
          <cell r="L34" t="str">
            <v>MEHMET SALİH</v>
          </cell>
          <cell r="M34" t="str">
            <v>NURGÜL</v>
          </cell>
          <cell r="N34" t="str">
            <v>03-01-1999</v>
          </cell>
          <cell r="O34" t="str">
            <v>Bekar</v>
          </cell>
          <cell r="P34" t="str">
            <v>Erkek</v>
          </cell>
          <cell r="Q34" t="str">
            <v/>
          </cell>
          <cell r="R34" t="str">
            <v>TRABZON</v>
          </cell>
          <cell r="S34" t="str">
            <v>ORTAHİSAR</v>
          </cell>
        </row>
        <row r="35">
          <cell r="B35" t="str">
            <v>Muhammet Naci ERYILMAZ</v>
          </cell>
          <cell r="C35" t="str">
            <v>10001231570</v>
          </cell>
          <cell r="D35" t="str">
            <v>190501026</v>
          </cell>
          <cell r="E35" t="str">
            <v>(538) 563-5306</v>
          </cell>
          <cell r="F35" t="str">
            <v>İnsan ve Toplum Bilimleri Fakültesi</v>
          </cell>
          <cell r="G35" t="str">
            <v>Tarih Bölümü</v>
          </cell>
          <cell r="H35" t="str">
            <v>Kütüphane</v>
          </cell>
          <cell r="I35" t="str">
            <v>90 5385635306</v>
          </cell>
          <cell r="J35" t="str">
            <v>nacimamo579@gmail.com</v>
          </cell>
          <cell r="K35" t="str">
            <v>erzurumlunaci2525@gmail.com</v>
          </cell>
          <cell r="L35" t="str">
            <v>RECAİ</v>
          </cell>
          <cell r="M35" t="str">
            <v>NURGÜL</v>
          </cell>
          <cell r="N35" t="str">
            <v>08-08-2000</v>
          </cell>
          <cell r="O35" t="str">
            <v>Bekar</v>
          </cell>
          <cell r="P35" t="str">
            <v>Erkek</v>
          </cell>
          <cell r="Q35" t="str">
            <v/>
          </cell>
          <cell r="R35" t="str">
            <v>ERZURUM</v>
          </cell>
          <cell r="S35" t="str">
            <v>ILICA</v>
          </cell>
        </row>
        <row r="36">
          <cell r="B36" t="str">
            <v>Feyza Nur BULUNDU</v>
          </cell>
          <cell r="C36" t="str">
            <v>51916386122</v>
          </cell>
          <cell r="D36" t="str">
            <v>180701094</v>
          </cell>
          <cell r="E36" t="str">
            <v>(053) 944-3724</v>
          </cell>
          <cell r="F36" t="str">
            <v>Beden Eğitimi ve Spor Yüksekokulu</v>
          </cell>
          <cell r="G36" t="str">
            <v>Antrenörlük Bölümü</v>
          </cell>
          <cell r="H36" t="str">
            <v>Daire Başkanlığı</v>
          </cell>
          <cell r="I36" t="str">
            <v/>
          </cell>
          <cell r="J36" t="str">
            <v>feyza.blndu.44@hotmail.com</v>
          </cell>
          <cell r="K36" t="str">
            <v/>
          </cell>
          <cell r="L36" t="str">
            <v>FEYZİ</v>
          </cell>
          <cell r="M36" t="str">
            <v>DÖNE</v>
          </cell>
          <cell r="N36" t="str">
            <v>20-08-1997</v>
          </cell>
          <cell r="O36" t="str">
            <v>Bekar</v>
          </cell>
          <cell r="P36" t="str">
            <v>Kadın</v>
          </cell>
          <cell r="Q36" t="str">
            <v/>
          </cell>
          <cell r="R36" t="str">
            <v>MALATYA</v>
          </cell>
          <cell r="S36" t="str">
            <v>BATTALGAZİ</v>
          </cell>
        </row>
        <row r="37">
          <cell r="B37" t="str">
            <v>Mehmet KAYITMAZTÜRKMEN</v>
          </cell>
          <cell r="C37" t="str">
            <v>15409697720</v>
          </cell>
          <cell r="D37" t="str">
            <v>180301059</v>
          </cell>
          <cell r="E37" t="str">
            <v>(545) 953-6182</v>
          </cell>
          <cell r="F37" t="str">
            <v>Bayburt Eğitim Fakültesi</v>
          </cell>
          <cell r="G37" t="str">
            <v>Temel Eğitim Bölümü</v>
          </cell>
          <cell r="H37" t="str">
            <v>Fakülte</v>
          </cell>
          <cell r="I37" t="str">
            <v>90 5459536182</v>
          </cell>
          <cell r="J37" t="str">
            <v>kayitmazturkmen0@gmail.com</v>
          </cell>
          <cell r="K37" t="str">
            <v/>
          </cell>
          <cell r="L37" t="str">
            <v>İRFAN</v>
          </cell>
          <cell r="M37" t="str">
            <v>MERYEM</v>
          </cell>
          <cell r="N37" t="str">
            <v>14-03-1999</v>
          </cell>
          <cell r="O37" t="str">
            <v>Bekar</v>
          </cell>
          <cell r="P37" t="str">
            <v>Erkek</v>
          </cell>
          <cell r="Q37" t="str">
            <v/>
          </cell>
          <cell r="R37" t="str">
            <v>BİNGÖL</v>
          </cell>
          <cell r="S37" t="str">
            <v>BİNGÖL MER</v>
          </cell>
        </row>
        <row r="38">
          <cell r="B38" t="str">
            <v>Zülfikar DEVİR</v>
          </cell>
          <cell r="C38" t="str">
            <v>15259495392</v>
          </cell>
          <cell r="D38" t="str">
            <v>180203757</v>
          </cell>
          <cell r="E38" t="str">
            <v>(531) 837-1209</v>
          </cell>
          <cell r="F38" t="str">
            <v>İktisadi ve İdari Bilimler Fakültesi</v>
          </cell>
          <cell r="G38" t="str">
            <v>Kamu Yönetimi</v>
          </cell>
          <cell r="H38" t="str">
            <v>Kütüphane</v>
          </cell>
          <cell r="I38" t="str">
            <v>90 5318371209</v>
          </cell>
          <cell r="J38" t="str">
            <v>zdevirr@gmail.com</v>
          </cell>
          <cell r="K38" t="str">
            <v/>
          </cell>
          <cell r="L38" t="str">
            <v>HÜSEYİN</v>
          </cell>
          <cell r="M38" t="str">
            <v>NURŞEN</v>
          </cell>
          <cell r="N38" t="str">
            <v>30-06-1999</v>
          </cell>
          <cell r="O38" t="str">
            <v>Bekar</v>
          </cell>
          <cell r="P38" t="str">
            <v>Erkek</v>
          </cell>
          <cell r="Q38" t="str">
            <v/>
          </cell>
          <cell r="R38" t="str">
            <v>ANTALYA</v>
          </cell>
          <cell r="S38" t="str">
            <v>ALANYA</v>
          </cell>
        </row>
        <row r="39">
          <cell r="B39" t="str">
            <v>Esra YAMAN</v>
          </cell>
          <cell r="C39" t="str">
            <v>26164156124</v>
          </cell>
          <cell r="D39" t="str">
            <v>190304038</v>
          </cell>
          <cell r="E39" t="str">
            <v>(542) 248-2683</v>
          </cell>
          <cell r="F39" t="str">
            <v>Bayburt Eğitim Fakültesi</v>
          </cell>
          <cell r="G39" t="str">
            <v>Matematik ve  Fen Bilimleri Eğitimi Bölümü</v>
          </cell>
          <cell r="H39" t="str">
            <v>Kütüphane</v>
          </cell>
          <cell r="I39" t="str">
            <v>90 5424841452</v>
          </cell>
          <cell r="J39" t="str">
            <v>esrayaman887@gmail.com</v>
          </cell>
          <cell r="K39" t="str">
            <v/>
          </cell>
          <cell r="L39" t="str">
            <v>HÜSEYİN</v>
          </cell>
          <cell r="M39" t="str">
            <v>NESİBE</v>
          </cell>
          <cell r="N39" t="str">
            <v>26-05-2000</v>
          </cell>
          <cell r="O39" t="str">
            <v>Bekar</v>
          </cell>
          <cell r="P39" t="str">
            <v>Kadın</v>
          </cell>
          <cell r="Q39" t="str">
            <v/>
          </cell>
          <cell r="R39" t="str">
            <v>ANTALYA</v>
          </cell>
          <cell r="S39" t="str">
            <v>KORKUTELİ</v>
          </cell>
        </row>
        <row r="40">
          <cell r="B40" t="str">
            <v>Zeynep Tuğçe KARATAŞ</v>
          </cell>
          <cell r="C40" t="str">
            <v>19508475852</v>
          </cell>
          <cell r="D40" t="str">
            <v>190356026</v>
          </cell>
          <cell r="E40" t="str">
            <v>(553) 780-2690</v>
          </cell>
          <cell r="F40" t="str">
            <v>Bayburt Eğitim Fakültesi</v>
          </cell>
          <cell r="G40" t="str">
            <v>Eğitim Bilimleri Bölümü</v>
          </cell>
          <cell r="H40" t="str">
            <v>Fakülte</v>
          </cell>
          <cell r="I40" t="str">
            <v>90 5449552690</v>
          </cell>
          <cell r="J40" t="str">
            <v>zeynep. tue@hotmail.com</v>
          </cell>
          <cell r="K40" t="str">
            <v>zeynep.tue@hotmail.com</v>
          </cell>
          <cell r="L40" t="str">
            <v>İBRAHİM</v>
          </cell>
          <cell r="M40" t="str">
            <v>LEYLA</v>
          </cell>
          <cell r="N40" t="str">
            <v>04-05-2000</v>
          </cell>
          <cell r="O40" t="str">
            <v>Bekar</v>
          </cell>
          <cell r="P40" t="str">
            <v>Kadın</v>
          </cell>
          <cell r="Q40" t="str">
            <v/>
          </cell>
          <cell r="R40" t="str">
            <v>MALATYA</v>
          </cell>
          <cell r="S40" t="str">
            <v>BATTALGAZİ</v>
          </cell>
        </row>
        <row r="41">
          <cell r="B41" t="str">
            <v>Betül KARADAĞ</v>
          </cell>
          <cell r="C41" t="str">
            <v>35857930606</v>
          </cell>
          <cell r="D41" t="str">
            <v>160310045</v>
          </cell>
          <cell r="E41" t="str">
            <v>(544) 713-0723</v>
          </cell>
          <cell r="F41" t="str">
            <v>Bayburt Eğitim Fakültesi</v>
          </cell>
          <cell r="G41" t="str">
            <v>Bilgisayar ve Öğretim Teknolojileri Eğitimi Bölümü</v>
          </cell>
          <cell r="H41" t="str">
            <v>Kütüphane</v>
          </cell>
          <cell r="I41" t="str">
            <v>90  5317130723</v>
          </cell>
          <cell r="J41" t="str">
            <v>betulkrdg9697@gmail.com</v>
          </cell>
          <cell r="K41" t="str">
            <v/>
          </cell>
          <cell r="L41" t="str">
            <v>KAYA</v>
          </cell>
          <cell r="M41" t="str">
            <v>DÜRDANE</v>
          </cell>
          <cell r="N41" t="str">
            <v>01-01-1997</v>
          </cell>
          <cell r="O41" t="str">
            <v>Bekar</v>
          </cell>
          <cell r="P41" t="str">
            <v>Kadın</v>
          </cell>
          <cell r="Q41" t="str">
            <v/>
          </cell>
          <cell r="R41" t="str">
            <v>MALATYA</v>
          </cell>
          <cell r="S41" t="str">
            <v>BATTALGAZİ</v>
          </cell>
        </row>
        <row r="42">
          <cell r="B42" t="str">
            <v>Hatice EMRE</v>
          </cell>
          <cell r="C42" t="str">
            <v>32402386390</v>
          </cell>
          <cell r="D42" t="str">
            <v>181207049</v>
          </cell>
          <cell r="E42" t="str">
            <v>(544) 675-2523</v>
          </cell>
          <cell r="F42" t="str">
            <v>Bayburt Sağlık Hizmetleri Meslek Yüksekokulu</v>
          </cell>
          <cell r="G42" t="str">
            <v>Eczane Hizmetleri Bölümü</v>
          </cell>
          <cell r="H42" t="str">
            <v>Daire Başkanlığı</v>
          </cell>
          <cell r="I42" t="str">
            <v>90 5446752522</v>
          </cell>
          <cell r="J42" t="str">
            <v>htcenmre78@gmail.com</v>
          </cell>
          <cell r="K42" t="str">
            <v>haticeemre865@gmail.com</v>
          </cell>
          <cell r="L42" t="str">
            <v>DURMUŞ</v>
          </cell>
          <cell r="M42" t="str">
            <v>AZİZE</v>
          </cell>
          <cell r="N42" t="str">
            <v>06-12-1998</v>
          </cell>
          <cell r="O42" t="str">
            <v>Bekar</v>
          </cell>
          <cell r="P42" t="str">
            <v>Kadın</v>
          </cell>
          <cell r="Q42" t="str">
            <v/>
          </cell>
          <cell r="R42" t="str">
            <v>ZONGULDAK</v>
          </cell>
          <cell r="S42" t="str">
            <v>ZONGULDAK</v>
          </cell>
        </row>
        <row r="43">
          <cell r="B43" t="str">
            <v>Beyan CAMİYE</v>
          </cell>
          <cell r="C43" t="str">
            <v>31723633244</v>
          </cell>
          <cell r="D43" t="str">
            <v>190401114</v>
          </cell>
          <cell r="E43" t="str">
            <v>(544) 401-8820</v>
          </cell>
          <cell r="F43" t="str">
            <v>İlahiyat Fakültesi</v>
          </cell>
          <cell r="G43" t="str">
            <v>İlahiyat</v>
          </cell>
          <cell r="H43" t="str">
            <v>Kütüphane</v>
          </cell>
          <cell r="I43" t="str">
            <v>90 5444018820</v>
          </cell>
          <cell r="J43" t="str">
            <v>beyan.cmy321@gmail.com</v>
          </cell>
          <cell r="K43" t="str">
            <v>yok@hotmail.com</v>
          </cell>
          <cell r="L43" t="str">
            <v>MEHMET SALİH</v>
          </cell>
          <cell r="M43" t="str">
            <v>HAVA</v>
          </cell>
          <cell r="N43" t="str">
            <v>15-03-1997</v>
          </cell>
          <cell r="O43" t="str">
            <v>Bekar</v>
          </cell>
          <cell r="P43" t="str">
            <v>Kadın</v>
          </cell>
          <cell r="Q43" t="str">
            <v/>
          </cell>
          <cell r="R43" t="str">
            <v>HAKKARİ</v>
          </cell>
          <cell r="S43" t="str">
            <v>ŞEMDİNLİ</v>
          </cell>
        </row>
        <row r="44">
          <cell r="B44" t="str">
            <v>Ferhat AĞKÖPÜR</v>
          </cell>
          <cell r="C44" t="str">
            <v>23713034216</v>
          </cell>
          <cell r="D44" t="str">
            <v>180301016</v>
          </cell>
          <cell r="E44" t="str">
            <v>(053) 647-3748</v>
          </cell>
          <cell r="F44" t="str">
            <v>Bayburt Eğitim Fakültesi</v>
          </cell>
          <cell r="G44" t="str">
            <v>Temel Eğitim Bölümü</v>
          </cell>
          <cell r="H44" t="str">
            <v>Fakülte</v>
          </cell>
          <cell r="I44" t="str">
            <v>90 5364737483</v>
          </cell>
          <cell r="J44" t="str">
            <v>ferhatagkopur1907@gmail.com</v>
          </cell>
          <cell r="K44" t="str">
            <v>erkandrsnnn@gmail.com</v>
          </cell>
          <cell r="L44" t="str">
            <v>HASAN</v>
          </cell>
          <cell r="M44" t="str">
            <v>AYŞE</v>
          </cell>
          <cell r="N44" t="str">
            <v>05-11-1999</v>
          </cell>
          <cell r="O44" t="str">
            <v>Bekar</v>
          </cell>
          <cell r="P44" t="str">
            <v>Erkek</v>
          </cell>
          <cell r="Q44" t="str">
            <v/>
          </cell>
          <cell r="R44" t="str">
            <v>ADIYAMAN</v>
          </cell>
          <cell r="S44" t="str">
            <v>GÖLBAŞI/AD</v>
          </cell>
        </row>
        <row r="45">
          <cell r="B45" t="str">
            <v>Neriman KOYUNCU</v>
          </cell>
          <cell r="C45" t="str">
            <v>30431421716</v>
          </cell>
          <cell r="D45" t="str">
            <v>181254006</v>
          </cell>
          <cell r="E45" t="str">
            <v>(544) 374-0470</v>
          </cell>
          <cell r="F45" t="str">
            <v>Bayburt Sağlık Hizmetleri Meslek Yüksekokulu</v>
          </cell>
          <cell r="G45" t="str">
            <v>Tıbbi Hizmetler ve Teknikler Bölümü</v>
          </cell>
          <cell r="H45" t="str">
            <v>Kütüphane</v>
          </cell>
          <cell r="I45" t="str">
            <v>90 5443749389</v>
          </cell>
          <cell r="J45" t="str">
            <v>sonmezela.6765@gmail.com</v>
          </cell>
          <cell r="K45" t="str">
            <v/>
          </cell>
          <cell r="L45" t="str">
            <v>ADEM</v>
          </cell>
          <cell r="M45" t="str">
            <v>İKLİME</v>
          </cell>
          <cell r="N45" t="str">
            <v>10-08-1997</v>
          </cell>
          <cell r="O45" t="str">
            <v>Bekar</v>
          </cell>
          <cell r="P45" t="str">
            <v>Kadın</v>
          </cell>
          <cell r="Q45" t="str">
            <v/>
          </cell>
          <cell r="R45" t="str">
            <v>VAN</v>
          </cell>
          <cell r="S45" t="str">
            <v>GÜRPINAR</v>
          </cell>
        </row>
        <row r="46">
          <cell r="B46" t="str">
            <v>Merve AKGEYİK</v>
          </cell>
          <cell r="C46" t="str">
            <v>54088309456</v>
          </cell>
          <cell r="D46" t="str">
            <v>181705002</v>
          </cell>
          <cell r="E46" t="str">
            <v>(544) 490-5690</v>
          </cell>
          <cell r="F46" t="str">
            <v>Teknik Bilimler Meslek Yüksekokulu</v>
          </cell>
          <cell r="G46" t="str">
            <v>Mülkiyet Koruma ve Güvenlik Bölümü</v>
          </cell>
          <cell r="H46" t="str">
            <v>Kütüphane</v>
          </cell>
          <cell r="I46" t="str">
            <v>90 5399893337</v>
          </cell>
          <cell r="J46" t="str">
            <v>merveakgy.44@gmail.com</v>
          </cell>
          <cell r="K46" t="str">
            <v>merveakgy.44@gmail.com</v>
          </cell>
          <cell r="L46" t="str">
            <v>HAMZA</v>
          </cell>
          <cell r="M46" t="str">
            <v>GÜLDANE</v>
          </cell>
          <cell r="N46" t="str">
            <v>15-05-2000</v>
          </cell>
          <cell r="O46" t="str">
            <v>Bekar</v>
          </cell>
          <cell r="P46" t="str">
            <v>Kadın</v>
          </cell>
          <cell r="Q46" t="str">
            <v/>
          </cell>
          <cell r="R46" t="str">
            <v>MALATYA</v>
          </cell>
          <cell r="S46" t="str">
            <v>AKÇADAĞ</v>
          </cell>
        </row>
        <row r="47">
          <cell r="B47" t="str">
            <v>Zehra AYDIN</v>
          </cell>
          <cell r="C47" t="str">
            <v>24755390544</v>
          </cell>
          <cell r="D47" t="str">
            <v>180301043</v>
          </cell>
          <cell r="E47" t="str">
            <v>(536) 602-8316</v>
          </cell>
          <cell r="F47" t="str">
            <v>Bayburt Eğitim Fakültesi</v>
          </cell>
          <cell r="G47" t="str">
            <v>Temel Eğitim Bölümü</v>
          </cell>
          <cell r="H47" t="str">
            <v>Kütüphane</v>
          </cell>
          <cell r="I47" t="str">
            <v>90 5366028316</v>
          </cell>
          <cell r="J47" t="str">
            <v>zehra47847@gmail.com</v>
          </cell>
          <cell r="K47" t="str">
            <v/>
          </cell>
          <cell r="L47" t="str">
            <v>MEHMET</v>
          </cell>
          <cell r="M47" t="str">
            <v>NAİME</v>
          </cell>
          <cell r="N47" t="str">
            <v>20-06-1999</v>
          </cell>
          <cell r="O47" t="str">
            <v>Bekar</v>
          </cell>
          <cell r="P47" t="str">
            <v>Kadın</v>
          </cell>
          <cell r="Q47" t="str">
            <v/>
          </cell>
          <cell r="R47" t="str">
            <v>MARDİN</v>
          </cell>
          <cell r="S47" t="str">
            <v>ARTUKLU</v>
          </cell>
        </row>
        <row r="48">
          <cell r="B48" t="str">
            <v>Bahar TAŞ</v>
          </cell>
          <cell r="C48" t="str">
            <v>19006839590</v>
          </cell>
          <cell r="D48" t="str">
            <v>180301014</v>
          </cell>
          <cell r="E48" t="str">
            <v>(544) 204-8663</v>
          </cell>
          <cell r="F48" t="str">
            <v>Bayburt Eğitim Fakültesi</v>
          </cell>
          <cell r="G48" t="str">
            <v>Temel Eğitim Bölümü</v>
          </cell>
          <cell r="H48" t="str">
            <v>Kütüphane</v>
          </cell>
          <cell r="I48" t="str">
            <v>90 5442048663</v>
          </cell>
          <cell r="J48" t="str">
            <v>tbahar140@gmail.com</v>
          </cell>
          <cell r="K48" t="str">
            <v/>
          </cell>
          <cell r="L48" t="str">
            <v>SALAHATTİN</v>
          </cell>
          <cell r="M48" t="str">
            <v>REMZİYE</v>
          </cell>
          <cell r="N48" t="str">
            <v>01-07-1997</v>
          </cell>
          <cell r="O48" t="str">
            <v>Bekar</v>
          </cell>
          <cell r="P48" t="str">
            <v>Kadın</v>
          </cell>
          <cell r="Q48" t="str">
            <v/>
          </cell>
          <cell r="R48" t="str">
            <v>DİYARBAKIR</v>
          </cell>
          <cell r="S48" t="str">
            <v>KULP</v>
          </cell>
        </row>
        <row r="49">
          <cell r="B49" t="str">
            <v>Hümeyra YEŞİLYURT</v>
          </cell>
          <cell r="C49" t="str">
            <v>48922903412</v>
          </cell>
          <cell r="D49" t="str">
            <v>190305051</v>
          </cell>
          <cell r="E49" t="str">
            <v>(541) 268-7188</v>
          </cell>
          <cell r="F49" t="str">
            <v>Bayburt Eğitim Fakültesi</v>
          </cell>
          <cell r="G49" t="str">
            <v>Türkçe ve Sosyal Bilimler Eğitimi Bölümü</v>
          </cell>
          <cell r="H49" t="str">
            <v>Fakülte</v>
          </cell>
          <cell r="I49" t="str">
            <v>90 5539872745</v>
          </cell>
          <cell r="J49" t="str">
            <v>humeyrayesilyurt0@gmail.com</v>
          </cell>
          <cell r="K49" t="str">
            <v/>
          </cell>
          <cell r="L49" t="str">
            <v>MÜSLÜM</v>
          </cell>
          <cell r="M49" t="str">
            <v>FATMA</v>
          </cell>
          <cell r="N49" t="str">
            <v>19-08-2000</v>
          </cell>
          <cell r="O49" t="str">
            <v>Bekar</v>
          </cell>
          <cell r="P49" t="str">
            <v>Kadın</v>
          </cell>
          <cell r="Q49" t="str">
            <v/>
          </cell>
          <cell r="R49" t="str">
            <v>OSMANİYE</v>
          </cell>
          <cell r="S49" t="str">
            <v>SUMBAS</v>
          </cell>
        </row>
        <row r="50">
          <cell r="B50" t="str">
            <v>Rıdvan KAYA</v>
          </cell>
          <cell r="C50" t="str">
            <v>13574961882</v>
          </cell>
          <cell r="D50" t="str">
            <v>181611046</v>
          </cell>
          <cell r="E50" t="str">
            <v>(545) 656-5185</v>
          </cell>
          <cell r="F50" t="str">
            <v>Sosyal Bilimler Meslek Yüksekokulu</v>
          </cell>
          <cell r="G50" t="str">
            <v>Ulaştırma Hizmetleri Bölümü</v>
          </cell>
          <cell r="H50" t="str">
            <v>Konuk evi</v>
          </cell>
          <cell r="I50" t="str">
            <v>90 5456565185</v>
          </cell>
          <cell r="J50" t="str">
            <v>rridvnkaya063.a@gmail.com</v>
          </cell>
          <cell r="K50" t="str">
            <v>rakkaya645@gmail.com</v>
          </cell>
          <cell r="L50" t="str">
            <v>HACI BAYRAM</v>
          </cell>
          <cell r="M50" t="str">
            <v>SAKİNE</v>
          </cell>
          <cell r="N50" t="str">
            <v>10-08-1999</v>
          </cell>
          <cell r="O50" t="str">
            <v>Bekar</v>
          </cell>
          <cell r="P50" t="str">
            <v>Erkek</v>
          </cell>
          <cell r="Q50" t="str">
            <v/>
          </cell>
          <cell r="R50" t="str">
            <v>ŞANLIURFA</v>
          </cell>
          <cell r="S50" t="str">
            <v>BOZOVA</v>
          </cell>
        </row>
        <row r="51">
          <cell r="B51" t="str">
            <v>Neşe YÜZUCU</v>
          </cell>
          <cell r="C51" t="str">
            <v>10211626470</v>
          </cell>
          <cell r="D51" t="str">
            <v>181254042</v>
          </cell>
          <cell r="E51" t="str">
            <v>(538) 381-8936</v>
          </cell>
          <cell r="F51" t="str">
            <v>Bayburt Sağlık Hizmetleri Meslek Yüksekokulu</v>
          </cell>
          <cell r="G51" t="str">
            <v>Tıbbi Hizmetler ve Teknikler Bölümü</v>
          </cell>
          <cell r="H51" t="str">
            <v>Kütüphane</v>
          </cell>
          <cell r="I51" t="str">
            <v>90 5389403857</v>
          </cell>
          <cell r="J51" t="str">
            <v>neseyzc36@gmail.com</v>
          </cell>
          <cell r="K51" t="str">
            <v/>
          </cell>
          <cell r="L51" t="str">
            <v>CEMİL</v>
          </cell>
          <cell r="M51" t="str">
            <v>MİHRİNAZ</v>
          </cell>
          <cell r="N51" t="str">
            <v>12-05-1999</v>
          </cell>
          <cell r="O51" t="str">
            <v>Bekar</v>
          </cell>
          <cell r="P51" t="str">
            <v>Kadın</v>
          </cell>
          <cell r="Q51" t="str">
            <v/>
          </cell>
          <cell r="R51" t="str">
            <v>KARS</v>
          </cell>
          <cell r="S51" t="str">
            <v>DİGOR</v>
          </cell>
        </row>
        <row r="52">
          <cell r="B52" t="str">
            <v>Azime TURAN</v>
          </cell>
          <cell r="C52" t="str">
            <v>54163050150</v>
          </cell>
          <cell r="D52" t="str">
            <v>180301060</v>
          </cell>
          <cell r="E52" t="str">
            <v>(531) 675-8253</v>
          </cell>
          <cell r="F52" t="str">
            <v>Bayburt Eğitim Fakültesi</v>
          </cell>
          <cell r="G52" t="str">
            <v>Temel Eğitim Bölümü</v>
          </cell>
          <cell r="H52" t="str">
            <v>Fakülte</v>
          </cell>
          <cell r="I52" t="str">
            <v>90 5385857282</v>
          </cell>
          <cell r="J52" t="str">
            <v>azime.turan538@gmail.com</v>
          </cell>
          <cell r="K52" t="str">
            <v>azimeturan@hotmail.com</v>
          </cell>
          <cell r="L52" t="str">
            <v>MAHMUT</v>
          </cell>
          <cell r="M52" t="str">
            <v>SÜREYYA</v>
          </cell>
          <cell r="N52" t="str">
            <v>03-08-1998</v>
          </cell>
          <cell r="O52" t="str">
            <v>Bekar</v>
          </cell>
          <cell r="P52" t="str">
            <v>Kadın</v>
          </cell>
          <cell r="Q52" t="str">
            <v/>
          </cell>
          <cell r="R52" t="str">
            <v>MERSİN</v>
          </cell>
          <cell r="S52" t="str">
            <v>TARSUS</v>
          </cell>
        </row>
        <row r="53">
          <cell r="B53" t="str">
            <v>Gülbeyaz KARAÇİZMELİ</v>
          </cell>
          <cell r="C53" t="str">
            <v>62998314316</v>
          </cell>
          <cell r="D53" t="str">
            <v>181203039</v>
          </cell>
          <cell r="E53" t="str">
            <v>(546) 430-2075</v>
          </cell>
          <cell r="F53" t="str">
            <v>Bayburt Sağlık Hizmetleri Meslek Yüksekokulu</v>
          </cell>
          <cell r="G53" t="str">
            <v>Sağlık Bakım Hizmetleri</v>
          </cell>
          <cell r="H53" t="str">
            <v>Meslek Yüksekokul</v>
          </cell>
          <cell r="I53" t="str">
            <v>90 5464302075</v>
          </cell>
          <cell r="J53" t="str">
            <v>bulutdamla627@gmail.com</v>
          </cell>
          <cell r="K53" t="str">
            <v/>
          </cell>
          <cell r="L53" t="str">
            <v>KENAN</v>
          </cell>
          <cell r="M53" t="str">
            <v>İSLİM</v>
          </cell>
          <cell r="N53" t="str">
            <v>16-12-1997</v>
          </cell>
          <cell r="O53" t="str">
            <v>Bekar</v>
          </cell>
          <cell r="P53" t="str">
            <v>Kadın</v>
          </cell>
          <cell r="Q53" t="str">
            <v/>
          </cell>
          <cell r="R53" t="str">
            <v>ŞANLIURFA</v>
          </cell>
          <cell r="S53" t="str">
            <v>BOZOVA</v>
          </cell>
        </row>
        <row r="54">
          <cell r="B54" t="str">
            <v>Özge GÜR</v>
          </cell>
          <cell r="C54" t="str">
            <v>54796299056</v>
          </cell>
          <cell r="D54" t="str">
            <v>160302076</v>
          </cell>
          <cell r="E54" t="str">
            <v>(541) 898-8193</v>
          </cell>
          <cell r="F54" t="str">
            <v>Bayburt Eğitim Fakültesi</v>
          </cell>
          <cell r="G54" t="str">
            <v>Matematik ve  Fen Bilimleri Eğitimi Bölümü</v>
          </cell>
          <cell r="H54" t="str">
            <v>Kütüphane</v>
          </cell>
          <cell r="I54" t="str">
            <v>90  5057866275</v>
          </cell>
          <cell r="J54" t="str">
            <v>gur.ozge97@gmail.com</v>
          </cell>
          <cell r="K54" t="str">
            <v>ozge44_ozge@hotmail.com</v>
          </cell>
          <cell r="L54" t="str">
            <v>İHSAN</v>
          </cell>
          <cell r="M54" t="str">
            <v>AYŞE</v>
          </cell>
          <cell r="N54" t="str">
            <v>07-12-1997</v>
          </cell>
          <cell r="O54" t="str">
            <v>Bekar</v>
          </cell>
          <cell r="P54" t="str">
            <v>Kadın</v>
          </cell>
          <cell r="Q54" t="str">
            <v/>
          </cell>
          <cell r="R54" t="str">
            <v>MALATYA</v>
          </cell>
          <cell r="S54" t="str">
            <v>BATTALGAZİ</v>
          </cell>
        </row>
        <row r="55">
          <cell r="B55" t="str">
            <v>Döndü ÇINAR</v>
          </cell>
          <cell r="C55" t="str">
            <v>16943783832</v>
          </cell>
          <cell r="D55" t="str">
            <v>182005002</v>
          </cell>
          <cell r="E55" t="str">
            <v>(551) 122-5894</v>
          </cell>
          <cell r="F55" t="str">
            <v>Lisansüstü Eğitim Enstitüsü</v>
          </cell>
          <cell r="G55" t="str">
            <v>Organik Tarım İşletmeciliği (Disiplinlerarası)</v>
          </cell>
          <cell r="H55" t="str">
            <v>Kütüphane</v>
          </cell>
          <cell r="I55" t="str">
            <v>05511225894</v>
          </cell>
          <cell r="J55" t="str">
            <v>cinard4066@gmail.com</v>
          </cell>
          <cell r="K55" t="str">
            <v>cinard4066@gmail.com</v>
          </cell>
          <cell r="L55" t="str">
            <v>DAVUT</v>
          </cell>
          <cell r="M55" t="str">
            <v>ELİFE</v>
          </cell>
          <cell r="N55" t="str">
            <v>01-04-1995</v>
          </cell>
          <cell r="O55" t="str">
            <v>Bekar</v>
          </cell>
          <cell r="P55" t="str">
            <v>Kadın</v>
          </cell>
          <cell r="Q55" t="str">
            <v>AB RH(+)</v>
          </cell>
          <cell r="R55" t="str">
            <v>SİVAS</v>
          </cell>
          <cell r="S55" t="str">
            <v>ALTINYAYLA</v>
          </cell>
        </row>
        <row r="56">
          <cell r="B56" t="str">
            <v>Mustafa Cem BÜYÜKMERT</v>
          </cell>
          <cell r="C56" t="str">
            <v>44060060246</v>
          </cell>
          <cell r="D56" t="str">
            <v>180304025</v>
          </cell>
          <cell r="E56" t="str">
            <v>(507) 711-5660</v>
          </cell>
          <cell r="F56" t="str">
            <v>Bayburt Eğitim Fakültesi</v>
          </cell>
          <cell r="G56" t="str">
            <v>Matematik ve  Fen Bilimleri Eğitimi Bölümü</v>
          </cell>
          <cell r="H56" t="str">
            <v>Kütüphane</v>
          </cell>
          <cell r="I56" t="str">
            <v>90 5077115660</v>
          </cell>
          <cell r="J56" t="str">
            <v>cem.24980@outlook.com</v>
          </cell>
          <cell r="K56" t="str">
            <v/>
          </cell>
          <cell r="L56" t="str">
            <v>MURAT</v>
          </cell>
          <cell r="M56" t="str">
            <v>ZEKİYE</v>
          </cell>
          <cell r="N56" t="str">
            <v>20-06-1998</v>
          </cell>
          <cell r="O56" t="str">
            <v>Bekar</v>
          </cell>
          <cell r="P56" t="str">
            <v>Erkek</v>
          </cell>
          <cell r="Q56" t="str">
            <v/>
          </cell>
          <cell r="R56" t="str">
            <v>OSMANİYE</v>
          </cell>
          <cell r="S56" t="str">
            <v>DÜZİÇİ</v>
          </cell>
        </row>
        <row r="57">
          <cell r="B57" t="str">
            <v>Mehmet Ömer CANATAR</v>
          </cell>
          <cell r="C57" t="str">
            <v>23966043676</v>
          </cell>
          <cell r="D57" t="str">
            <v>160451095</v>
          </cell>
          <cell r="E57" t="str">
            <v>(507) 429-8980</v>
          </cell>
          <cell r="F57" t="str">
            <v>İlahiyat Fakültesi</v>
          </cell>
          <cell r="G57" t="str">
            <v>İlahiyat</v>
          </cell>
          <cell r="H57" t="str">
            <v>Kütüphane</v>
          </cell>
          <cell r="I57" t="str">
            <v>90  5074298980</v>
          </cell>
          <cell r="J57" t="str">
            <v>mehmedcan1998@hotmail.com</v>
          </cell>
          <cell r="K57" t="str">
            <v>mehmedcan1998@hotmail.com</v>
          </cell>
          <cell r="L57" t="str">
            <v>MUSTAFA</v>
          </cell>
          <cell r="M57" t="str">
            <v>GÜLAY</v>
          </cell>
          <cell r="N57" t="str">
            <v>14-05-1998</v>
          </cell>
          <cell r="O57" t="str">
            <v>Bekar</v>
          </cell>
          <cell r="P57" t="str">
            <v>Erkek</v>
          </cell>
          <cell r="Q57" t="str">
            <v/>
          </cell>
          <cell r="R57" t="str">
            <v>MERSİN</v>
          </cell>
          <cell r="S57" t="str">
            <v>ANAMUR</v>
          </cell>
        </row>
        <row r="58">
          <cell r="B58" t="str">
            <v>Salih AYDIN</v>
          </cell>
          <cell r="C58" t="str">
            <v>16271958650</v>
          </cell>
          <cell r="D58" t="str">
            <v>180306019</v>
          </cell>
          <cell r="E58" t="str">
            <v>(542) 684-7649</v>
          </cell>
          <cell r="F58" t="str">
            <v>Bayburt Eğitim Fakültesi</v>
          </cell>
          <cell r="G58" t="str">
            <v>Eğitim Bilimleri Bölümü</v>
          </cell>
          <cell r="H58" t="str">
            <v>Kütüphane</v>
          </cell>
          <cell r="I58" t="str">
            <v>90 5423732883</v>
          </cell>
          <cell r="J58" t="str">
            <v>aumut7291@gmail.com</v>
          </cell>
          <cell r="K58" t="str">
            <v/>
          </cell>
          <cell r="L58" t="str">
            <v>NAZMİ</v>
          </cell>
          <cell r="M58" t="str">
            <v>VADİA</v>
          </cell>
          <cell r="N58" t="str">
            <v>18-05-1998</v>
          </cell>
          <cell r="O58" t="str">
            <v>Bekar</v>
          </cell>
          <cell r="P58" t="str">
            <v>Erkek</v>
          </cell>
          <cell r="Q58" t="str">
            <v/>
          </cell>
          <cell r="R58" t="str">
            <v>ŞIRNAK</v>
          </cell>
          <cell r="S58" t="str">
            <v>ULUDERE</v>
          </cell>
        </row>
        <row r="59">
          <cell r="B59" t="str">
            <v>Hatice Emel SOFU</v>
          </cell>
          <cell r="C59" t="str">
            <v>22544668096</v>
          </cell>
          <cell r="D59" t="str">
            <v>190451108</v>
          </cell>
          <cell r="E59" t="str">
            <v>(542) 202-4397</v>
          </cell>
          <cell r="F59" t="str">
            <v>İlahiyat Fakültesi</v>
          </cell>
          <cell r="G59" t="str">
            <v>İlahiyat</v>
          </cell>
          <cell r="H59" t="str">
            <v>Fakülte</v>
          </cell>
          <cell r="I59" t="str">
            <v>90 5422024397</v>
          </cell>
          <cell r="J59" t="str">
            <v>haticeemel116@gmail.com</v>
          </cell>
          <cell r="K59" t="str">
            <v>haticeemel.116@gmail.com</v>
          </cell>
          <cell r="L59" t="str">
            <v>ZİYAEDDİN</v>
          </cell>
          <cell r="M59" t="str">
            <v>MEDİNE</v>
          </cell>
          <cell r="N59" t="str">
            <v>22-06-1996</v>
          </cell>
          <cell r="O59" t="str">
            <v>Bekar</v>
          </cell>
          <cell r="P59" t="str">
            <v>Kadın</v>
          </cell>
          <cell r="Q59" t="str">
            <v/>
          </cell>
          <cell r="R59" t="str">
            <v>ŞANLIURFA</v>
          </cell>
          <cell r="S59" t="str">
            <v>KARAKÖPRÜ</v>
          </cell>
        </row>
        <row r="60">
          <cell r="B60" t="str">
            <v>Muzaffer KARAKUŞ</v>
          </cell>
          <cell r="C60" t="str">
            <v>23047230056</v>
          </cell>
          <cell r="D60" t="str">
            <v>180501006</v>
          </cell>
          <cell r="E60" t="str">
            <v>(545) 460-3834</v>
          </cell>
          <cell r="F60" t="str">
            <v>İnsan ve Toplum Bilimleri Fakültesi</v>
          </cell>
          <cell r="G60" t="str">
            <v>Tarih Bölümü</v>
          </cell>
          <cell r="H60" t="str">
            <v>Halısaha</v>
          </cell>
          <cell r="I60" t="str">
            <v>90 5454603834</v>
          </cell>
          <cell r="J60" t="str">
            <v>mkarakus5715@gmail.com</v>
          </cell>
          <cell r="K60" t="str">
            <v>muzaffer.karaku@yandex.com</v>
          </cell>
          <cell r="L60" t="str">
            <v>YAŞAR</v>
          </cell>
          <cell r="M60" t="str">
            <v>SULTAN</v>
          </cell>
          <cell r="N60" t="str">
            <v>15-10-1999</v>
          </cell>
          <cell r="O60" t="str">
            <v>Bekar</v>
          </cell>
          <cell r="P60" t="str">
            <v>Erkek</v>
          </cell>
          <cell r="Q60" t="str">
            <v/>
          </cell>
          <cell r="R60" t="str">
            <v>AMASYA</v>
          </cell>
          <cell r="S60" t="str">
            <v>HAMAMÖZÜ</v>
          </cell>
        </row>
        <row r="61">
          <cell r="B61" t="str">
            <v>Arif KOCABIYIK</v>
          </cell>
          <cell r="C61" t="str">
            <v>22201170634</v>
          </cell>
          <cell r="D61" t="str">
            <v>180309030</v>
          </cell>
          <cell r="E61" t="str">
            <v>(553) 273-1252</v>
          </cell>
          <cell r="F61" t="str">
            <v>Bayburt Eğitim Fakültesi</v>
          </cell>
          <cell r="G61" t="str">
            <v>Yabancı Diller Eğitimi Bölümü</v>
          </cell>
          <cell r="H61" t="str">
            <v>Kütüphane</v>
          </cell>
          <cell r="I61" t="str">
            <v>90 5532731252</v>
          </cell>
          <cell r="J61" t="str">
            <v>arifkocabiyik_fb@hotmail.com</v>
          </cell>
          <cell r="K61" t="str">
            <v>arifkocabiyik_fb@hotmail.com</v>
          </cell>
          <cell r="L61" t="str">
            <v>MEHMET</v>
          </cell>
          <cell r="M61" t="str">
            <v>EMİNE</v>
          </cell>
          <cell r="N61" t="str">
            <v>06-06-1999</v>
          </cell>
          <cell r="O61" t="str">
            <v>Bekar</v>
          </cell>
          <cell r="P61" t="str">
            <v>Erkek</v>
          </cell>
          <cell r="Q61" t="str">
            <v/>
          </cell>
          <cell r="R61" t="str">
            <v>AFYONKARAHİSAR</v>
          </cell>
          <cell r="S61" t="str">
            <v>SANDIKLI</v>
          </cell>
        </row>
        <row r="62">
          <cell r="B62" t="str">
            <v>Burak KILIÇKAYA</v>
          </cell>
          <cell r="C62" t="str">
            <v>24152543680</v>
          </cell>
          <cell r="D62" t="str">
            <v>160304031</v>
          </cell>
          <cell r="E62" t="str">
            <v>(543) 356-1862</v>
          </cell>
          <cell r="F62" t="str">
            <v>Bayburt Eğitim Fakültesi</v>
          </cell>
          <cell r="G62" t="str">
            <v>Matematik ve  Fen Bilimleri Eğitimi Bölümü</v>
          </cell>
          <cell r="H62" t="str">
            <v>Fakülte</v>
          </cell>
          <cell r="I62" t="str">
            <v>90  5469388560</v>
          </cell>
          <cell r="J62" t="str">
            <v>burak.80_bayburt@hotmail.com</v>
          </cell>
          <cell r="K62" t="str">
            <v/>
          </cell>
          <cell r="L62" t="str">
            <v>HALİL İBRAHİM</v>
          </cell>
          <cell r="M62" t="str">
            <v>SELVER</v>
          </cell>
          <cell r="N62" t="str">
            <v>01-04-1998</v>
          </cell>
          <cell r="O62" t="str">
            <v>Bekar</v>
          </cell>
          <cell r="P62" t="str">
            <v>Erkek</v>
          </cell>
          <cell r="Q62" t="str">
            <v/>
          </cell>
          <cell r="R62" t="str">
            <v>SİVAS</v>
          </cell>
          <cell r="S62" t="str">
            <v>ALTINYAYLA</v>
          </cell>
        </row>
        <row r="63">
          <cell r="B63" t="str">
            <v>Hüseyin CANTÜRK</v>
          </cell>
          <cell r="C63" t="str">
            <v>26749516954</v>
          </cell>
          <cell r="D63" t="str">
            <v>190501023</v>
          </cell>
          <cell r="E63" t="str">
            <v>(541) 641-9371</v>
          </cell>
          <cell r="F63" t="str">
            <v>İnsan ve Toplum Bilimleri Fakültesi</v>
          </cell>
          <cell r="G63" t="str">
            <v>Tarih Bölümü</v>
          </cell>
          <cell r="H63" t="str">
            <v>Fakülte</v>
          </cell>
          <cell r="I63" t="str">
            <v>90 5416419371</v>
          </cell>
          <cell r="J63" t="str">
            <v>huseyincanturk96@gmail.com</v>
          </cell>
          <cell r="K63" t="str">
            <v>ademeker@gmail.com</v>
          </cell>
          <cell r="L63" t="str">
            <v>MEHMET</v>
          </cell>
          <cell r="M63" t="str">
            <v>ELİF</v>
          </cell>
          <cell r="N63" t="str">
            <v>04-04-2001</v>
          </cell>
          <cell r="O63" t="str">
            <v>Bekar</v>
          </cell>
          <cell r="P63" t="str">
            <v>Erkek</v>
          </cell>
          <cell r="Q63" t="str">
            <v/>
          </cell>
          <cell r="R63" t="str">
            <v>ÇORUM</v>
          </cell>
          <cell r="S63" t="str">
            <v>OĞUZLAR</v>
          </cell>
        </row>
        <row r="64">
          <cell r="B64" t="str">
            <v>Sevda TOSUNCUK</v>
          </cell>
          <cell r="C64" t="str">
            <v>16058943084</v>
          </cell>
          <cell r="D64" t="str">
            <v>160401049</v>
          </cell>
          <cell r="E64" t="str">
            <v>(553) 853-2948</v>
          </cell>
          <cell r="F64" t="str">
            <v>İlahiyat Fakültesi</v>
          </cell>
          <cell r="G64" t="str">
            <v>İlahiyat</v>
          </cell>
          <cell r="H64" t="str">
            <v>Daire Başkanlığı</v>
          </cell>
          <cell r="I64" t="str">
            <v>90  5355425712</v>
          </cell>
          <cell r="J64" t="str">
            <v>sevdatosuncuk0@gmail.com</v>
          </cell>
          <cell r="K64" t="str">
            <v/>
          </cell>
          <cell r="L64" t="str">
            <v>EKRAM</v>
          </cell>
          <cell r="M64" t="str">
            <v>MUHTEŞEM</v>
          </cell>
          <cell r="N64" t="str">
            <v>10-07-1998</v>
          </cell>
          <cell r="O64" t="str">
            <v>Bekar</v>
          </cell>
          <cell r="P64" t="str">
            <v>Kadın</v>
          </cell>
          <cell r="Q64" t="str">
            <v/>
          </cell>
          <cell r="R64" t="str">
            <v>BAYBURT</v>
          </cell>
          <cell r="S64" t="str">
            <v>BAYBURT MERKEZ</v>
          </cell>
        </row>
        <row r="65">
          <cell r="B65" t="str">
            <v>Hacer Rumeysa SUBAŞI</v>
          </cell>
          <cell r="C65" t="str">
            <v>15815097152</v>
          </cell>
          <cell r="D65" t="str">
            <v>160304008</v>
          </cell>
          <cell r="E65" t="str">
            <v>(553) 332-9412</v>
          </cell>
          <cell r="F65" t="str">
            <v>Bayburt Eğitim Fakültesi</v>
          </cell>
          <cell r="G65" t="str">
            <v>Matematik ve  Fen Bilimleri Eğitimi Bölümü</v>
          </cell>
          <cell r="H65" t="str">
            <v>Kütüphane</v>
          </cell>
          <cell r="I65" t="str">
            <v>90  5357744705</v>
          </cell>
          <cell r="J65" t="str">
            <v>rmys.sbs98@gmail.com</v>
          </cell>
          <cell r="K65" t="str">
            <v>hcr.rmys.98@gmail.com</v>
          </cell>
          <cell r="L65" t="str">
            <v>NİMET</v>
          </cell>
          <cell r="M65" t="str">
            <v>ELİF</v>
          </cell>
          <cell r="N65" t="str">
            <v>23-08-1998</v>
          </cell>
          <cell r="O65" t="str">
            <v>Bekar</v>
          </cell>
          <cell r="P65" t="str">
            <v>Kadın</v>
          </cell>
          <cell r="Q65" t="str">
            <v/>
          </cell>
          <cell r="R65" t="str">
            <v>GAZİANTEP</v>
          </cell>
          <cell r="S65" t="str">
            <v>NİZİP</v>
          </cell>
        </row>
        <row r="66">
          <cell r="B66" t="str">
            <v>Aleyna KUMRU</v>
          </cell>
          <cell r="C66" t="str">
            <v>27638556754</v>
          </cell>
          <cell r="D66" t="str">
            <v>181401347</v>
          </cell>
          <cell r="E66" t="str">
            <v>(554) 141-6169</v>
          </cell>
          <cell r="F66" t="str">
            <v>Demirözü Meslek Yüksekokulu</v>
          </cell>
          <cell r="G66" t="str">
            <v>Yönetim ve Organizasyon Bölümü</v>
          </cell>
          <cell r="H66" t="str">
            <v>Kütüphane</v>
          </cell>
          <cell r="I66" t="str">
            <v>90 5357780960</v>
          </cell>
          <cell r="J66" t="str">
            <v>aleynakumru98@gmail.com</v>
          </cell>
          <cell r="K66" t="str">
            <v>aleyna.kumrubayburt@gmail.com</v>
          </cell>
          <cell r="L66" t="str">
            <v>ADİL</v>
          </cell>
          <cell r="M66" t="str">
            <v>FAYZA</v>
          </cell>
          <cell r="N66" t="str">
            <v>19-07-1998</v>
          </cell>
          <cell r="O66" t="str">
            <v>Bekar</v>
          </cell>
          <cell r="P66" t="str">
            <v>Kadın</v>
          </cell>
          <cell r="Q66" t="str">
            <v/>
          </cell>
          <cell r="R66" t="str">
            <v>BAYBURT</v>
          </cell>
          <cell r="S66" t="str">
            <v>BAYBURT MERKEZ</v>
          </cell>
        </row>
        <row r="67">
          <cell r="B67" t="str">
            <v>Belma KÜÇÜKDURSUN</v>
          </cell>
          <cell r="C67" t="str">
            <v>42070904758</v>
          </cell>
          <cell r="D67" t="str">
            <v>181611044</v>
          </cell>
          <cell r="E67" t="str">
            <v>(554) 798-3431</v>
          </cell>
          <cell r="F67" t="str">
            <v>Sosyal Bilimler Meslek Yüksekokulu</v>
          </cell>
          <cell r="G67" t="str">
            <v>Ulaştırma Hizmetleri Bölümü</v>
          </cell>
          <cell r="H67" t="str">
            <v>Meslek Yüksekokul</v>
          </cell>
          <cell r="I67" t="str">
            <v>90 5547983431</v>
          </cell>
          <cell r="J67" t="str">
            <v>belmakucukdursun55@gmail.com</v>
          </cell>
          <cell r="K67" t="str">
            <v>belmakucukdursun@hotmail.com</v>
          </cell>
          <cell r="L67" t="str">
            <v>MUHAMMET</v>
          </cell>
          <cell r="M67" t="str">
            <v>CENNET</v>
          </cell>
          <cell r="N67" t="str">
            <v>24-05-1998</v>
          </cell>
          <cell r="O67" t="str">
            <v>Bekar</v>
          </cell>
          <cell r="P67" t="str">
            <v>Kadın</v>
          </cell>
          <cell r="Q67" t="str">
            <v/>
          </cell>
          <cell r="R67" t="str">
            <v>SAMSUN</v>
          </cell>
          <cell r="S67" t="str">
            <v>ALAÇAM</v>
          </cell>
        </row>
        <row r="68">
          <cell r="B68" t="str">
            <v>Berfin ELMAS</v>
          </cell>
          <cell r="C68" t="str">
            <v>10460874202</v>
          </cell>
          <cell r="D68" t="str">
            <v>180301010</v>
          </cell>
          <cell r="E68" t="str">
            <v>(541) 536-4355</v>
          </cell>
          <cell r="F68" t="str">
            <v>Bayburt Eğitim Fakültesi</v>
          </cell>
          <cell r="G68" t="str">
            <v>Temel Eğitim Bölümü</v>
          </cell>
          <cell r="H68" t="str">
            <v>Kütüphane</v>
          </cell>
          <cell r="I68" t="str">
            <v>90 5459639775</v>
          </cell>
          <cell r="J68" t="str">
            <v>brfnelms.22@gmail.com</v>
          </cell>
          <cell r="K68" t="str">
            <v>bilal.orun4748@gmail.com</v>
          </cell>
          <cell r="L68" t="str">
            <v>ABDULVAHAP</v>
          </cell>
          <cell r="M68" t="str">
            <v>HATİCE</v>
          </cell>
          <cell r="N68" t="str">
            <v>22-02-2002</v>
          </cell>
          <cell r="O68" t="str">
            <v>Bekar</v>
          </cell>
          <cell r="P68" t="str">
            <v>Kadın</v>
          </cell>
          <cell r="Q68" t="str">
            <v/>
          </cell>
          <cell r="R68" t="str">
            <v>MARDİN</v>
          </cell>
          <cell r="S68" t="str">
            <v>NUSAYBİN</v>
          </cell>
        </row>
        <row r="69">
          <cell r="B69" t="str">
            <v>Seda MULUK</v>
          </cell>
          <cell r="C69" t="str">
            <v>50680008872</v>
          </cell>
          <cell r="D69" t="str">
            <v>160304050</v>
          </cell>
          <cell r="E69" t="str">
            <v>(541) 380-1311</v>
          </cell>
          <cell r="F69" t="str">
            <v>Bayburt Eğitim Fakültesi</v>
          </cell>
          <cell r="G69" t="str">
            <v>Matematik ve  Fen Bilimleri Eğitimi Bölümü</v>
          </cell>
          <cell r="H69" t="str">
            <v>Kütüphane</v>
          </cell>
          <cell r="I69" t="str">
            <v>90  5385439025</v>
          </cell>
          <cell r="J69" t="str">
            <v>sedamuluk@gmail.com</v>
          </cell>
          <cell r="K69" t="str">
            <v/>
          </cell>
          <cell r="L69" t="str">
            <v>MEHMET</v>
          </cell>
          <cell r="M69" t="str">
            <v>AYŞE</v>
          </cell>
          <cell r="N69" t="str">
            <v>04-10-1997</v>
          </cell>
          <cell r="O69" t="str">
            <v>Bekar</v>
          </cell>
          <cell r="P69" t="str">
            <v>Kadın</v>
          </cell>
          <cell r="Q69" t="str">
            <v/>
          </cell>
          <cell r="R69" t="str">
            <v>HATAY</v>
          </cell>
          <cell r="S69" t="str">
            <v>ERZİN</v>
          </cell>
        </row>
        <row r="70">
          <cell r="B70" t="str">
            <v>Buşra AYGÜN</v>
          </cell>
          <cell r="C70" t="str">
            <v>32726128270</v>
          </cell>
          <cell r="D70" t="str">
            <v>180301006</v>
          </cell>
          <cell r="E70" t="str">
            <v>(541) 848-0612</v>
          </cell>
          <cell r="F70" t="str">
            <v>Bayburt Eğitim Fakültesi</v>
          </cell>
          <cell r="G70" t="str">
            <v>Temel Eğitim Bölümü</v>
          </cell>
          <cell r="H70" t="str">
            <v>Kütüphane</v>
          </cell>
          <cell r="I70" t="str">
            <v>90 5418480512</v>
          </cell>
          <cell r="J70" t="str">
            <v>busraaygun14@gmail.com</v>
          </cell>
          <cell r="K70" t="str">
            <v>busraaygun14@gmail.com</v>
          </cell>
          <cell r="L70" t="str">
            <v>MEHMET</v>
          </cell>
          <cell r="M70" t="str">
            <v>BİLMEZ</v>
          </cell>
          <cell r="N70" t="str">
            <v>01-07-1999</v>
          </cell>
          <cell r="O70" t="str">
            <v>Bekar</v>
          </cell>
          <cell r="P70" t="str">
            <v>Kadın</v>
          </cell>
          <cell r="Q70" t="str">
            <v/>
          </cell>
          <cell r="R70" t="str">
            <v>MARDİN</v>
          </cell>
          <cell r="S70" t="str">
            <v>MİDYAT</v>
          </cell>
        </row>
        <row r="71">
          <cell r="B71" t="str">
            <v>Seda ÇİÇEK</v>
          </cell>
          <cell r="C71" t="str">
            <v>40366848458</v>
          </cell>
          <cell r="D71" t="str">
            <v>181252050</v>
          </cell>
          <cell r="E71" t="str">
            <v>(536) 390-8480</v>
          </cell>
          <cell r="F71" t="str">
            <v>Bayburt Sağlık Hizmetleri Meslek Yüksekokulu</v>
          </cell>
          <cell r="G71" t="str">
            <v>Tıbbi Hizmetler ve Teknikler Bölümü</v>
          </cell>
          <cell r="H71" t="str">
            <v>Fakülte</v>
          </cell>
          <cell r="I71" t="str">
            <v>90 5436260912</v>
          </cell>
          <cell r="J71" t="str">
            <v>cckseda61@gmail.com</v>
          </cell>
          <cell r="K71" t="str">
            <v>cicekseda21@gmail.com</v>
          </cell>
          <cell r="L71" t="str">
            <v>FERİT</v>
          </cell>
          <cell r="M71" t="str">
            <v>ZÜBEYDE</v>
          </cell>
          <cell r="N71" t="str">
            <v>28-08-1997</v>
          </cell>
          <cell r="O71" t="str">
            <v>Bekar</v>
          </cell>
          <cell r="P71" t="str">
            <v>Kadın</v>
          </cell>
          <cell r="Q71" t="str">
            <v/>
          </cell>
          <cell r="R71" t="str">
            <v>VAN</v>
          </cell>
          <cell r="S71" t="str">
            <v>ERCİŞ</v>
          </cell>
        </row>
        <row r="72">
          <cell r="B72" t="str">
            <v>Neşe GÖKDEMİR</v>
          </cell>
          <cell r="C72" t="str">
            <v>29941732030</v>
          </cell>
          <cell r="D72" t="str">
            <v>160302025</v>
          </cell>
          <cell r="E72" t="str">
            <v>(539) 200-3628</v>
          </cell>
          <cell r="F72" t="str">
            <v>Bayburt Eğitim Fakültesi</v>
          </cell>
          <cell r="G72" t="str">
            <v>Matematik ve  Fen Bilimleri Eğitimi Bölümü</v>
          </cell>
          <cell r="H72" t="str">
            <v>Kütüphane</v>
          </cell>
          <cell r="I72" t="str">
            <v>90  5346571192</v>
          </cell>
          <cell r="J72" t="str">
            <v>nesegkdmr33@gmail.com</v>
          </cell>
          <cell r="K72" t="str">
            <v>mezerim@hotmail.com</v>
          </cell>
          <cell r="L72" t="str">
            <v>HÜSEYİN</v>
          </cell>
          <cell r="M72" t="str">
            <v>MÜNEVVER</v>
          </cell>
          <cell r="N72" t="str">
            <v>06-04-1998</v>
          </cell>
          <cell r="O72" t="str">
            <v>Bekar</v>
          </cell>
          <cell r="P72" t="str">
            <v>Kadın</v>
          </cell>
          <cell r="Q72" t="str">
            <v/>
          </cell>
          <cell r="R72" t="str">
            <v>MERSİN</v>
          </cell>
          <cell r="S72" t="str">
            <v>TOROSLAR</v>
          </cell>
        </row>
        <row r="73">
          <cell r="B73" t="str">
            <v>Kutas ER</v>
          </cell>
          <cell r="C73" t="str">
            <v>42790264644</v>
          </cell>
          <cell r="D73" t="str">
            <v>180451117</v>
          </cell>
          <cell r="E73" t="str">
            <v>(535) 475-4133</v>
          </cell>
          <cell r="F73" t="str">
            <v>İlahiyat Fakültesi</v>
          </cell>
          <cell r="G73" t="str">
            <v>İlahiyat</v>
          </cell>
          <cell r="H73" t="str">
            <v>Kütüphane</v>
          </cell>
          <cell r="I73" t="str">
            <v>90 5354754133</v>
          </cell>
          <cell r="J73" t="str">
            <v>kutaser007@gmail.com</v>
          </cell>
          <cell r="K73" t="str">
            <v/>
          </cell>
          <cell r="L73" t="str">
            <v>NURETTİN</v>
          </cell>
          <cell r="M73" t="str">
            <v>ZÜHRE</v>
          </cell>
          <cell r="N73" t="str">
            <v>01-12-1999</v>
          </cell>
          <cell r="O73" t="str">
            <v>Bekar</v>
          </cell>
          <cell r="P73" t="str">
            <v>Erkek</v>
          </cell>
          <cell r="Q73" t="str">
            <v/>
          </cell>
          <cell r="R73" t="str">
            <v>HAKKARİ</v>
          </cell>
          <cell r="S73" t="str">
            <v>ŞEMDİNLİ</v>
          </cell>
        </row>
        <row r="74">
          <cell r="B74"/>
          <cell r="C74"/>
          <cell r="D74"/>
          <cell r="E74"/>
          <cell r="F74"/>
          <cell r="G74"/>
          <cell r="H74"/>
          <cell r="I74"/>
          <cell r="J74"/>
          <cell r="K74"/>
          <cell r="L74"/>
          <cell r="M74"/>
          <cell r="N74"/>
          <cell r="O74"/>
          <cell r="P74"/>
          <cell r="Q74"/>
          <cell r="R74"/>
          <cell r="S74"/>
        </row>
        <row r="75">
          <cell r="B75"/>
          <cell r="C75"/>
          <cell r="D75"/>
          <cell r="E75"/>
          <cell r="F75"/>
          <cell r="G75"/>
          <cell r="H75"/>
          <cell r="I75"/>
          <cell r="J75"/>
          <cell r="K75"/>
          <cell r="L75"/>
          <cell r="M75"/>
          <cell r="N75"/>
          <cell r="O75"/>
          <cell r="P75"/>
          <cell r="Q75"/>
          <cell r="R75"/>
          <cell r="S75"/>
        </row>
        <row r="76">
          <cell r="B76"/>
          <cell r="C76"/>
          <cell r="D76"/>
          <cell r="E76"/>
          <cell r="F76"/>
          <cell r="G76"/>
          <cell r="H76"/>
          <cell r="I76"/>
          <cell r="J76"/>
          <cell r="K76"/>
          <cell r="L76"/>
          <cell r="M76"/>
          <cell r="N76"/>
          <cell r="O76"/>
          <cell r="P76"/>
          <cell r="Q76"/>
          <cell r="R76"/>
          <cell r="S76"/>
        </row>
        <row r="77">
          <cell r="B77"/>
          <cell r="C77"/>
          <cell r="D77"/>
          <cell r="E77"/>
          <cell r="F77"/>
          <cell r="G77"/>
          <cell r="H77"/>
          <cell r="I77"/>
          <cell r="J77"/>
          <cell r="K77"/>
          <cell r="L77"/>
          <cell r="M77"/>
          <cell r="N77"/>
          <cell r="O77"/>
          <cell r="P77"/>
          <cell r="Q77"/>
          <cell r="R77"/>
          <cell r="S77"/>
        </row>
        <row r="78">
          <cell r="B78"/>
          <cell r="C78"/>
          <cell r="D78"/>
          <cell r="E78"/>
          <cell r="F78"/>
          <cell r="G78"/>
          <cell r="H78"/>
          <cell r="I78"/>
          <cell r="J78"/>
          <cell r="K78"/>
          <cell r="L78"/>
          <cell r="M78"/>
          <cell r="N78"/>
          <cell r="O78"/>
          <cell r="P78"/>
          <cell r="Q78"/>
          <cell r="R78"/>
          <cell r="S78"/>
        </row>
        <row r="79">
          <cell r="B79"/>
          <cell r="C79"/>
          <cell r="D79"/>
          <cell r="E79"/>
          <cell r="F79"/>
          <cell r="G79"/>
          <cell r="H79"/>
          <cell r="I79"/>
          <cell r="J79"/>
          <cell r="K79"/>
          <cell r="L79"/>
          <cell r="M79"/>
          <cell r="N79"/>
          <cell r="O79"/>
          <cell r="P79"/>
          <cell r="Q79"/>
          <cell r="R79"/>
          <cell r="S79"/>
        </row>
        <row r="80">
          <cell r="B80"/>
          <cell r="C80"/>
          <cell r="D80"/>
          <cell r="E80"/>
          <cell r="F80"/>
          <cell r="G80"/>
          <cell r="H80"/>
          <cell r="I80"/>
          <cell r="J80"/>
          <cell r="K80"/>
          <cell r="L80"/>
          <cell r="M80"/>
          <cell r="N80"/>
          <cell r="O80"/>
          <cell r="P80"/>
          <cell r="Q80"/>
          <cell r="R80"/>
          <cell r="S80"/>
        </row>
        <row r="81">
          <cell r="B81"/>
          <cell r="C81"/>
          <cell r="D81"/>
          <cell r="E81"/>
          <cell r="F81"/>
          <cell r="G81"/>
          <cell r="H81"/>
          <cell r="I81"/>
          <cell r="J81"/>
          <cell r="K81"/>
          <cell r="L81"/>
          <cell r="M81"/>
          <cell r="N81"/>
          <cell r="O81"/>
          <cell r="P81"/>
          <cell r="Q81"/>
          <cell r="R81"/>
          <cell r="S81"/>
        </row>
        <row r="82">
          <cell r="B82"/>
          <cell r="C82"/>
          <cell r="D82"/>
          <cell r="E82"/>
          <cell r="F82"/>
          <cell r="G82"/>
          <cell r="H82"/>
          <cell r="I82"/>
          <cell r="J82"/>
          <cell r="K82"/>
          <cell r="L82"/>
          <cell r="M82"/>
          <cell r="N82"/>
          <cell r="O82"/>
          <cell r="P82"/>
          <cell r="Q82"/>
          <cell r="R82"/>
          <cell r="S82"/>
        </row>
        <row r="83">
          <cell r="B83"/>
          <cell r="C83"/>
          <cell r="D83"/>
          <cell r="E83"/>
          <cell r="F83"/>
          <cell r="G83"/>
          <cell r="H83"/>
          <cell r="I83"/>
          <cell r="J83"/>
          <cell r="K83"/>
          <cell r="L83"/>
          <cell r="M83"/>
          <cell r="N83"/>
          <cell r="O83"/>
          <cell r="P83"/>
          <cell r="Q83"/>
          <cell r="R83"/>
          <cell r="S83"/>
        </row>
        <row r="84">
          <cell r="B84"/>
          <cell r="C84"/>
          <cell r="D84"/>
          <cell r="E84"/>
          <cell r="F84"/>
          <cell r="G84"/>
          <cell r="H84"/>
          <cell r="I84"/>
          <cell r="J84"/>
          <cell r="K84"/>
          <cell r="L84"/>
          <cell r="M84"/>
          <cell r="N84"/>
          <cell r="O84"/>
          <cell r="P84"/>
          <cell r="Q84"/>
          <cell r="R84"/>
          <cell r="S84"/>
        </row>
        <row r="85">
          <cell r="B85"/>
          <cell r="C85"/>
          <cell r="D85"/>
          <cell r="E85"/>
          <cell r="F85"/>
          <cell r="G85"/>
          <cell r="H85"/>
          <cell r="I85"/>
          <cell r="J85"/>
          <cell r="K85"/>
          <cell r="L85"/>
          <cell r="M85"/>
          <cell r="N85"/>
          <cell r="O85"/>
          <cell r="P85"/>
          <cell r="Q85"/>
          <cell r="R85"/>
          <cell r="S85"/>
        </row>
        <row r="86">
          <cell r="B86"/>
          <cell r="C86"/>
          <cell r="D86"/>
          <cell r="E86"/>
          <cell r="F86"/>
          <cell r="G86"/>
          <cell r="H86"/>
          <cell r="I86"/>
          <cell r="J86"/>
          <cell r="K86"/>
          <cell r="L86"/>
          <cell r="M86"/>
          <cell r="N86"/>
          <cell r="O86"/>
          <cell r="P86"/>
          <cell r="Q86"/>
          <cell r="R86"/>
          <cell r="S86"/>
        </row>
        <row r="87">
          <cell r="B87"/>
          <cell r="C87"/>
          <cell r="D87"/>
          <cell r="E87"/>
          <cell r="F87"/>
          <cell r="G87"/>
          <cell r="H87"/>
          <cell r="I87"/>
          <cell r="J87"/>
          <cell r="K87"/>
          <cell r="L87"/>
          <cell r="M87"/>
          <cell r="N87"/>
          <cell r="O87"/>
          <cell r="P87"/>
          <cell r="Q87"/>
          <cell r="R87"/>
          <cell r="S87"/>
        </row>
        <row r="88">
          <cell r="B88"/>
          <cell r="C88"/>
          <cell r="D88"/>
          <cell r="E88"/>
          <cell r="F88"/>
          <cell r="G88"/>
          <cell r="H88"/>
          <cell r="I88"/>
          <cell r="J88"/>
          <cell r="K88"/>
          <cell r="L88"/>
          <cell r="M88"/>
          <cell r="N88"/>
          <cell r="O88"/>
          <cell r="P88"/>
          <cell r="Q88"/>
          <cell r="R88"/>
          <cell r="S88"/>
        </row>
        <row r="89">
          <cell r="B89"/>
          <cell r="C89"/>
          <cell r="D89"/>
          <cell r="E89"/>
          <cell r="F89"/>
          <cell r="G89"/>
          <cell r="H89"/>
          <cell r="I89"/>
          <cell r="J89"/>
          <cell r="K89"/>
          <cell r="L89"/>
          <cell r="M89"/>
          <cell r="N89"/>
          <cell r="O89"/>
          <cell r="P89"/>
          <cell r="Q89"/>
          <cell r="R89"/>
          <cell r="S89"/>
        </row>
        <row r="90">
          <cell r="B90"/>
          <cell r="C90"/>
          <cell r="D90"/>
          <cell r="E90"/>
          <cell r="F90"/>
          <cell r="G90"/>
          <cell r="H90"/>
          <cell r="I90"/>
          <cell r="J90"/>
          <cell r="K90"/>
          <cell r="L90"/>
          <cell r="M90"/>
          <cell r="N90"/>
          <cell r="O90"/>
          <cell r="P90"/>
          <cell r="Q90"/>
          <cell r="R90"/>
          <cell r="S90"/>
        </row>
        <row r="91">
          <cell r="B91"/>
          <cell r="C91"/>
          <cell r="D91"/>
          <cell r="E91"/>
          <cell r="F91"/>
          <cell r="G91"/>
          <cell r="H91"/>
          <cell r="I91"/>
          <cell r="J91"/>
          <cell r="K91"/>
          <cell r="L91"/>
          <cell r="M91"/>
          <cell r="N91"/>
          <cell r="O91"/>
          <cell r="P91"/>
          <cell r="Q91"/>
          <cell r="R91"/>
          <cell r="S91"/>
        </row>
        <row r="92">
          <cell r="B92"/>
          <cell r="C92"/>
          <cell r="D92"/>
          <cell r="E92"/>
          <cell r="F92"/>
          <cell r="G92"/>
          <cell r="H92"/>
          <cell r="I92"/>
          <cell r="J92"/>
          <cell r="K92"/>
          <cell r="L92"/>
          <cell r="M92"/>
          <cell r="N92"/>
          <cell r="O92"/>
          <cell r="P92"/>
          <cell r="Q92"/>
          <cell r="R92"/>
          <cell r="S92"/>
        </row>
        <row r="93">
          <cell r="B93"/>
          <cell r="C93"/>
          <cell r="D93"/>
          <cell r="E93"/>
          <cell r="F93"/>
          <cell r="G93"/>
          <cell r="H93"/>
          <cell r="I93"/>
          <cell r="J93"/>
          <cell r="K93"/>
          <cell r="L93"/>
          <cell r="M93"/>
          <cell r="N93"/>
          <cell r="O93"/>
          <cell r="P93"/>
          <cell r="Q93"/>
          <cell r="R93"/>
          <cell r="S93"/>
        </row>
        <row r="94">
          <cell r="B94"/>
          <cell r="C94"/>
          <cell r="D94"/>
          <cell r="E94"/>
          <cell r="F94"/>
          <cell r="G94"/>
          <cell r="H94"/>
          <cell r="I94"/>
          <cell r="J94"/>
          <cell r="K94"/>
          <cell r="L94"/>
          <cell r="M94"/>
          <cell r="N94"/>
          <cell r="O94"/>
          <cell r="P94"/>
          <cell r="Q94"/>
          <cell r="R94"/>
          <cell r="S94"/>
        </row>
        <row r="95">
          <cell r="B95"/>
          <cell r="C95"/>
          <cell r="D95"/>
          <cell r="E95"/>
          <cell r="F95"/>
          <cell r="G95"/>
          <cell r="H95"/>
          <cell r="I95"/>
          <cell r="J95"/>
          <cell r="K95"/>
          <cell r="L95"/>
          <cell r="M95"/>
          <cell r="N95"/>
          <cell r="O95"/>
          <cell r="P95"/>
          <cell r="Q95"/>
          <cell r="R95"/>
          <cell r="S95"/>
        </row>
        <row r="96">
          <cell r="B96"/>
          <cell r="C96"/>
          <cell r="D96"/>
          <cell r="E96"/>
          <cell r="F96"/>
          <cell r="G96"/>
          <cell r="H96"/>
          <cell r="I96"/>
          <cell r="J96"/>
          <cell r="K96"/>
          <cell r="L96"/>
          <cell r="M96"/>
          <cell r="N96"/>
          <cell r="O96"/>
          <cell r="P96"/>
          <cell r="Q96"/>
          <cell r="R96"/>
          <cell r="S96"/>
        </row>
        <row r="97">
          <cell r="B97"/>
          <cell r="C97"/>
          <cell r="D97"/>
          <cell r="E97"/>
          <cell r="F97"/>
          <cell r="G97"/>
          <cell r="H97"/>
          <cell r="I97"/>
          <cell r="J97"/>
          <cell r="K97"/>
          <cell r="L97"/>
          <cell r="M97"/>
          <cell r="N97"/>
          <cell r="O97"/>
          <cell r="P97"/>
          <cell r="Q97"/>
          <cell r="R97"/>
          <cell r="S97"/>
        </row>
        <row r="98">
          <cell r="B98"/>
          <cell r="C98"/>
          <cell r="D98"/>
          <cell r="E98"/>
          <cell r="F98"/>
          <cell r="G98"/>
          <cell r="H98"/>
          <cell r="I98"/>
          <cell r="J98"/>
          <cell r="K98"/>
          <cell r="L98"/>
          <cell r="M98"/>
          <cell r="N98"/>
          <cell r="O98"/>
          <cell r="P98"/>
          <cell r="Q98"/>
          <cell r="R98"/>
          <cell r="S98"/>
        </row>
        <row r="99">
          <cell r="B99"/>
          <cell r="C99"/>
          <cell r="D99"/>
          <cell r="E99"/>
          <cell r="F99"/>
          <cell r="G99"/>
          <cell r="H99"/>
          <cell r="I99"/>
          <cell r="J99"/>
          <cell r="K99"/>
          <cell r="L99"/>
          <cell r="M99"/>
          <cell r="N99"/>
          <cell r="O99"/>
          <cell r="P99"/>
          <cell r="Q99"/>
          <cell r="R99"/>
          <cell r="S99"/>
        </row>
        <row r="100">
          <cell r="B100"/>
          <cell r="C100"/>
          <cell r="D100"/>
          <cell r="E100"/>
          <cell r="F100"/>
          <cell r="G100"/>
          <cell r="H100"/>
          <cell r="I100"/>
          <cell r="J100"/>
          <cell r="K100"/>
          <cell r="L100"/>
          <cell r="M100"/>
          <cell r="N100"/>
          <cell r="O100"/>
          <cell r="P100"/>
          <cell r="Q100"/>
          <cell r="R100"/>
          <cell r="S100"/>
        </row>
        <row r="101">
          <cell r="B101"/>
          <cell r="C101"/>
          <cell r="D101"/>
          <cell r="E101"/>
          <cell r="F101"/>
          <cell r="G101"/>
          <cell r="H101"/>
          <cell r="I101"/>
          <cell r="J101"/>
          <cell r="K101"/>
          <cell r="L101"/>
          <cell r="M101"/>
          <cell r="N101"/>
          <cell r="O101"/>
          <cell r="P101"/>
          <cell r="Q101"/>
          <cell r="R101"/>
          <cell r="S101"/>
        </row>
        <row r="102">
          <cell r="B102"/>
          <cell r="C102"/>
          <cell r="D102"/>
          <cell r="E102"/>
          <cell r="F102"/>
          <cell r="G102"/>
          <cell r="H102"/>
          <cell r="I102"/>
          <cell r="J102"/>
          <cell r="K102"/>
          <cell r="L102"/>
          <cell r="M102"/>
          <cell r="N102"/>
          <cell r="O102"/>
          <cell r="P102"/>
          <cell r="Q102"/>
          <cell r="R102"/>
          <cell r="S102"/>
        </row>
        <row r="103">
          <cell r="B103"/>
          <cell r="C103"/>
          <cell r="D103"/>
          <cell r="E103"/>
          <cell r="F103"/>
          <cell r="G103"/>
          <cell r="H103"/>
          <cell r="I103"/>
          <cell r="J103"/>
          <cell r="K103"/>
          <cell r="L103"/>
          <cell r="M103"/>
          <cell r="N103"/>
          <cell r="O103"/>
          <cell r="P103"/>
          <cell r="Q103"/>
          <cell r="R103"/>
          <cell r="S103"/>
        </row>
        <row r="104">
          <cell r="B104"/>
          <cell r="C104"/>
          <cell r="D104"/>
          <cell r="E104"/>
          <cell r="F104"/>
          <cell r="G104"/>
          <cell r="H104"/>
          <cell r="I104"/>
          <cell r="J104"/>
          <cell r="K104"/>
          <cell r="L104"/>
          <cell r="M104"/>
          <cell r="N104"/>
          <cell r="O104"/>
          <cell r="P104"/>
          <cell r="Q104"/>
          <cell r="R104"/>
          <cell r="S104"/>
        </row>
        <row r="105">
          <cell r="B105"/>
          <cell r="C105"/>
          <cell r="D105"/>
          <cell r="E105"/>
          <cell r="F105"/>
          <cell r="G105"/>
          <cell r="H105"/>
          <cell r="I105"/>
          <cell r="J105"/>
          <cell r="K105"/>
          <cell r="L105"/>
          <cell r="M105"/>
          <cell r="N105"/>
          <cell r="O105"/>
          <cell r="P105"/>
          <cell r="Q105"/>
          <cell r="R105"/>
          <cell r="S105"/>
        </row>
        <row r="106">
          <cell r="B106"/>
          <cell r="C106"/>
          <cell r="D106"/>
          <cell r="E106"/>
          <cell r="F106"/>
          <cell r="G106"/>
          <cell r="H106"/>
          <cell r="I106"/>
          <cell r="J106"/>
          <cell r="K106"/>
          <cell r="L106"/>
          <cell r="M106"/>
          <cell r="N106"/>
          <cell r="O106"/>
          <cell r="P106"/>
          <cell r="Q106"/>
          <cell r="R106"/>
          <cell r="S106"/>
        </row>
        <row r="107">
          <cell r="B107"/>
          <cell r="C107"/>
          <cell r="D107"/>
          <cell r="E107"/>
          <cell r="F107"/>
          <cell r="G107"/>
          <cell r="H107"/>
          <cell r="I107"/>
          <cell r="J107"/>
          <cell r="K107"/>
          <cell r="L107"/>
          <cell r="M107"/>
          <cell r="N107"/>
          <cell r="O107"/>
          <cell r="P107"/>
          <cell r="Q107"/>
          <cell r="R107"/>
          <cell r="S107"/>
        </row>
        <row r="108">
          <cell r="B108"/>
          <cell r="C108"/>
          <cell r="D108"/>
          <cell r="E108"/>
          <cell r="F108"/>
          <cell r="G108"/>
          <cell r="H108"/>
          <cell r="I108"/>
          <cell r="J108"/>
          <cell r="K108"/>
          <cell r="L108"/>
          <cell r="M108"/>
          <cell r="N108"/>
          <cell r="O108"/>
          <cell r="P108"/>
          <cell r="Q108"/>
          <cell r="R108"/>
          <cell r="S108"/>
        </row>
        <row r="109">
          <cell r="B109"/>
          <cell r="C109"/>
          <cell r="D109"/>
          <cell r="E109"/>
          <cell r="F109"/>
          <cell r="G109"/>
          <cell r="H109"/>
          <cell r="I109"/>
          <cell r="J109"/>
          <cell r="K109"/>
          <cell r="L109"/>
          <cell r="M109"/>
          <cell r="N109"/>
          <cell r="O109"/>
          <cell r="P109"/>
          <cell r="Q109"/>
          <cell r="R109"/>
          <cell r="S109"/>
        </row>
        <row r="110">
          <cell r="B110"/>
          <cell r="C110"/>
          <cell r="D110"/>
          <cell r="E110"/>
          <cell r="F110"/>
          <cell r="G110"/>
          <cell r="H110"/>
          <cell r="I110"/>
          <cell r="J110"/>
          <cell r="K110"/>
          <cell r="L110"/>
          <cell r="M110"/>
          <cell r="N110"/>
          <cell r="O110"/>
          <cell r="P110"/>
          <cell r="Q110"/>
          <cell r="R110"/>
          <cell r="S110"/>
        </row>
        <row r="111">
          <cell r="B111"/>
          <cell r="C111"/>
          <cell r="D111"/>
          <cell r="E111"/>
          <cell r="F111"/>
          <cell r="G111"/>
          <cell r="H111"/>
          <cell r="I111"/>
          <cell r="J111"/>
          <cell r="K111"/>
          <cell r="L111"/>
          <cell r="M111"/>
          <cell r="N111"/>
          <cell r="O111"/>
          <cell r="P111"/>
          <cell r="Q111"/>
          <cell r="R111"/>
          <cell r="S111"/>
        </row>
        <row r="112">
          <cell r="B112"/>
          <cell r="C112"/>
          <cell r="D112"/>
          <cell r="E112"/>
          <cell r="F112"/>
          <cell r="G112"/>
          <cell r="H112"/>
          <cell r="I112"/>
          <cell r="J112"/>
          <cell r="K112"/>
          <cell r="L112"/>
          <cell r="M112"/>
          <cell r="N112"/>
          <cell r="O112"/>
          <cell r="P112"/>
          <cell r="Q112"/>
          <cell r="R112"/>
          <cell r="S112"/>
        </row>
        <row r="113">
          <cell r="B113"/>
          <cell r="C113"/>
          <cell r="D113"/>
          <cell r="E113"/>
          <cell r="F113"/>
          <cell r="G113"/>
          <cell r="H113"/>
          <cell r="I113"/>
          <cell r="J113"/>
          <cell r="K113"/>
          <cell r="L113"/>
          <cell r="M113"/>
          <cell r="N113"/>
          <cell r="O113"/>
          <cell r="P113"/>
          <cell r="Q113"/>
          <cell r="R113"/>
          <cell r="S113"/>
        </row>
        <row r="114">
          <cell r="B114"/>
          <cell r="C114"/>
          <cell r="D114"/>
          <cell r="E114"/>
          <cell r="F114"/>
          <cell r="G114"/>
          <cell r="H114"/>
          <cell r="I114"/>
          <cell r="J114"/>
          <cell r="K114"/>
          <cell r="L114"/>
          <cell r="M114"/>
          <cell r="N114"/>
          <cell r="O114"/>
          <cell r="P114"/>
          <cell r="Q114"/>
          <cell r="R114"/>
          <cell r="S114"/>
        </row>
        <row r="115">
          <cell r="B115"/>
          <cell r="C115"/>
          <cell r="D115"/>
          <cell r="E115"/>
          <cell r="F115"/>
          <cell r="G115"/>
          <cell r="H115"/>
          <cell r="I115"/>
          <cell r="J115"/>
          <cell r="K115"/>
          <cell r="L115"/>
          <cell r="M115"/>
          <cell r="N115"/>
          <cell r="O115"/>
          <cell r="P115"/>
          <cell r="Q115"/>
          <cell r="R115"/>
          <cell r="S115"/>
        </row>
        <row r="116">
          <cell r="B116"/>
          <cell r="C116"/>
          <cell r="D116"/>
          <cell r="E116"/>
          <cell r="F116"/>
          <cell r="G116"/>
          <cell r="H116"/>
          <cell r="I116"/>
          <cell r="J116"/>
          <cell r="K116"/>
          <cell r="L116"/>
          <cell r="M116"/>
          <cell r="N116"/>
          <cell r="O116"/>
          <cell r="P116"/>
          <cell r="Q116"/>
          <cell r="R116"/>
          <cell r="S116"/>
        </row>
        <row r="117">
          <cell r="B117"/>
          <cell r="C117"/>
          <cell r="D117"/>
          <cell r="E117"/>
          <cell r="F117"/>
          <cell r="G117"/>
          <cell r="H117"/>
          <cell r="I117"/>
          <cell r="J117"/>
          <cell r="K117"/>
          <cell r="L117"/>
          <cell r="M117"/>
          <cell r="N117"/>
          <cell r="O117"/>
          <cell r="P117"/>
          <cell r="Q117"/>
          <cell r="R117"/>
          <cell r="S117"/>
        </row>
        <row r="118">
          <cell r="B118"/>
          <cell r="C118"/>
          <cell r="D118"/>
          <cell r="E118"/>
          <cell r="F118"/>
          <cell r="G118"/>
          <cell r="H118"/>
          <cell r="I118"/>
          <cell r="J118"/>
          <cell r="K118"/>
          <cell r="L118"/>
          <cell r="M118"/>
          <cell r="N118"/>
          <cell r="O118"/>
          <cell r="P118"/>
          <cell r="Q118"/>
          <cell r="R118"/>
          <cell r="S118"/>
        </row>
        <row r="119">
          <cell r="B119"/>
          <cell r="C119"/>
          <cell r="D119"/>
          <cell r="E119"/>
          <cell r="F119"/>
          <cell r="G119"/>
          <cell r="H119"/>
          <cell r="I119"/>
          <cell r="J119"/>
          <cell r="K119"/>
          <cell r="L119"/>
          <cell r="M119"/>
          <cell r="N119"/>
          <cell r="O119"/>
          <cell r="P119"/>
          <cell r="Q119"/>
          <cell r="R119"/>
          <cell r="S119"/>
        </row>
        <row r="120">
          <cell r="B120"/>
          <cell r="C120"/>
          <cell r="D120"/>
          <cell r="E120"/>
          <cell r="F120"/>
          <cell r="G120"/>
          <cell r="H120"/>
          <cell r="I120"/>
          <cell r="J120"/>
          <cell r="K120"/>
          <cell r="L120"/>
          <cell r="M120"/>
          <cell r="N120"/>
          <cell r="O120"/>
          <cell r="P120"/>
          <cell r="Q120"/>
          <cell r="R120"/>
          <cell r="S120"/>
        </row>
        <row r="121">
          <cell r="B121"/>
          <cell r="C121"/>
          <cell r="D121"/>
          <cell r="E121"/>
          <cell r="F121"/>
          <cell r="G121"/>
          <cell r="H121"/>
          <cell r="I121"/>
          <cell r="J121"/>
          <cell r="K121"/>
          <cell r="L121"/>
          <cell r="M121"/>
          <cell r="N121"/>
          <cell r="O121"/>
          <cell r="P121"/>
          <cell r="Q121"/>
          <cell r="R121"/>
          <cell r="S121"/>
        </row>
        <row r="122">
          <cell r="B122"/>
          <cell r="C122"/>
          <cell r="D122"/>
          <cell r="E122"/>
          <cell r="F122"/>
          <cell r="G122"/>
          <cell r="H122"/>
          <cell r="I122"/>
          <cell r="J122"/>
          <cell r="K122"/>
          <cell r="L122"/>
          <cell r="M122"/>
          <cell r="N122"/>
          <cell r="O122"/>
          <cell r="P122"/>
          <cell r="Q122"/>
          <cell r="R122"/>
          <cell r="S122"/>
        </row>
        <row r="123">
          <cell r="B123"/>
          <cell r="C123"/>
          <cell r="D123"/>
          <cell r="E123"/>
          <cell r="F123"/>
          <cell r="G123"/>
          <cell r="H123"/>
          <cell r="I123"/>
          <cell r="J123"/>
          <cell r="K123"/>
          <cell r="L123"/>
          <cell r="M123"/>
          <cell r="N123"/>
          <cell r="O123"/>
          <cell r="P123"/>
          <cell r="Q123"/>
          <cell r="R123"/>
          <cell r="S123"/>
        </row>
        <row r="124">
          <cell r="B124"/>
          <cell r="C124"/>
          <cell r="D124"/>
          <cell r="E124"/>
          <cell r="F124"/>
          <cell r="G124"/>
          <cell r="H124"/>
          <cell r="I124"/>
          <cell r="J124"/>
          <cell r="K124"/>
          <cell r="L124"/>
          <cell r="M124"/>
          <cell r="N124"/>
          <cell r="O124"/>
          <cell r="P124"/>
          <cell r="Q124"/>
          <cell r="R124"/>
          <cell r="S124"/>
        </row>
        <row r="125">
          <cell r="B125"/>
          <cell r="C125"/>
          <cell r="D125"/>
          <cell r="E125"/>
          <cell r="F125"/>
          <cell r="G125"/>
          <cell r="H125"/>
          <cell r="I125"/>
          <cell r="J125"/>
          <cell r="K125"/>
          <cell r="L125"/>
          <cell r="M125"/>
          <cell r="N125"/>
          <cell r="O125"/>
          <cell r="P125"/>
          <cell r="Q125"/>
          <cell r="R125"/>
          <cell r="S125"/>
        </row>
        <row r="126">
          <cell r="B126"/>
          <cell r="C126"/>
          <cell r="D126"/>
          <cell r="E126"/>
          <cell r="F126"/>
          <cell r="G126"/>
          <cell r="H126"/>
          <cell r="I126"/>
          <cell r="J126"/>
          <cell r="K126"/>
          <cell r="L126"/>
          <cell r="M126"/>
          <cell r="N126"/>
          <cell r="O126"/>
          <cell r="P126"/>
          <cell r="Q126"/>
          <cell r="R126"/>
          <cell r="S126"/>
        </row>
        <row r="127">
          <cell r="B127"/>
          <cell r="C127"/>
          <cell r="D127"/>
          <cell r="E127"/>
          <cell r="F127"/>
          <cell r="G127"/>
          <cell r="H127"/>
          <cell r="I127"/>
          <cell r="J127"/>
          <cell r="K127"/>
          <cell r="L127"/>
          <cell r="M127"/>
          <cell r="N127"/>
          <cell r="O127"/>
          <cell r="P127"/>
          <cell r="Q127"/>
          <cell r="R127"/>
          <cell r="S127"/>
        </row>
        <row r="128">
          <cell r="B128"/>
          <cell r="C128"/>
          <cell r="D128"/>
          <cell r="E128"/>
          <cell r="F128"/>
          <cell r="G128"/>
          <cell r="H128"/>
          <cell r="I128"/>
          <cell r="J128"/>
          <cell r="K128"/>
          <cell r="L128"/>
          <cell r="M128"/>
          <cell r="N128"/>
          <cell r="O128"/>
          <cell r="P128"/>
          <cell r="Q128"/>
          <cell r="R128"/>
          <cell r="S128"/>
        </row>
        <row r="129">
          <cell r="B129"/>
          <cell r="C129"/>
          <cell r="D129"/>
          <cell r="E129"/>
          <cell r="F129"/>
          <cell r="G129"/>
          <cell r="H129"/>
          <cell r="I129"/>
          <cell r="J129"/>
          <cell r="K129"/>
          <cell r="L129"/>
          <cell r="M129"/>
          <cell r="N129"/>
          <cell r="O129"/>
          <cell r="P129"/>
          <cell r="Q129"/>
          <cell r="R129"/>
          <cell r="S129"/>
        </row>
        <row r="130">
          <cell r="B130"/>
          <cell r="C130"/>
          <cell r="D130"/>
          <cell r="E130"/>
          <cell r="F130"/>
          <cell r="G130"/>
          <cell r="H130"/>
          <cell r="I130"/>
          <cell r="J130"/>
          <cell r="K130"/>
          <cell r="L130"/>
          <cell r="M130"/>
          <cell r="N130"/>
          <cell r="O130"/>
          <cell r="P130"/>
          <cell r="Q130"/>
          <cell r="R130"/>
          <cell r="S130"/>
        </row>
        <row r="131">
          <cell r="B131"/>
          <cell r="C131"/>
          <cell r="D131"/>
          <cell r="E131"/>
          <cell r="F131"/>
          <cell r="G131"/>
          <cell r="H131"/>
          <cell r="I131"/>
          <cell r="J131"/>
          <cell r="K131"/>
          <cell r="L131"/>
          <cell r="M131"/>
          <cell r="N131"/>
          <cell r="O131"/>
          <cell r="P131"/>
          <cell r="Q131"/>
          <cell r="R131"/>
          <cell r="S131"/>
        </row>
        <row r="132">
          <cell r="B132"/>
          <cell r="C132"/>
          <cell r="D132"/>
          <cell r="E132"/>
          <cell r="F132"/>
          <cell r="G132"/>
          <cell r="H132"/>
          <cell r="I132"/>
          <cell r="J132"/>
          <cell r="K132"/>
          <cell r="L132"/>
          <cell r="M132"/>
          <cell r="N132"/>
          <cell r="O132"/>
          <cell r="P132"/>
          <cell r="Q132"/>
          <cell r="R132"/>
          <cell r="S132"/>
        </row>
        <row r="133">
          <cell r="B133"/>
          <cell r="C133"/>
          <cell r="D133"/>
          <cell r="E133"/>
          <cell r="F133"/>
          <cell r="G133"/>
          <cell r="H133"/>
          <cell r="I133"/>
          <cell r="J133"/>
          <cell r="K133"/>
          <cell r="L133"/>
          <cell r="M133"/>
          <cell r="N133"/>
          <cell r="O133"/>
          <cell r="P133"/>
          <cell r="Q133"/>
          <cell r="R133"/>
          <cell r="S133"/>
        </row>
        <row r="134">
          <cell r="B134"/>
          <cell r="C134"/>
          <cell r="D134"/>
          <cell r="E134"/>
          <cell r="F134"/>
          <cell r="G134"/>
          <cell r="H134"/>
          <cell r="I134"/>
          <cell r="J134"/>
          <cell r="K134"/>
          <cell r="L134"/>
          <cell r="M134"/>
          <cell r="N134"/>
          <cell r="O134"/>
          <cell r="P134"/>
          <cell r="Q134"/>
          <cell r="R134"/>
          <cell r="S134"/>
        </row>
        <row r="135">
          <cell r="B135"/>
          <cell r="C135"/>
          <cell r="D135"/>
          <cell r="E135"/>
          <cell r="F135"/>
          <cell r="G135"/>
          <cell r="H135"/>
          <cell r="I135"/>
          <cell r="J135"/>
          <cell r="K135"/>
          <cell r="L135"/>
          <cell r="M135"/>
          <cell r="N135"/>
          <cell r="O135"/>
          <cell r="P135"/>
          <cell r="Q135"/>
          <cell r="R135"/>
          <cell r="S135"/>
        </row>
        <row r="136">
          <cell r="B136"/>
          <cell r="C136"/>
          <cell r="D136"/>
          <cell r="E136"/>
          <cell r="F136"/>
          <cell r="G136"/>
          <cell r="H136"/>
          <cell r="I136"/>
          <cell r="J136"/>
          <cell r="K136"/>
          <cell r="L136"/>
          <cell r="M136"/>
          <cell r="N136"/>
          <cell r="O136"/>
          <cell r="P136"/>
          <cell r="Q136"/>
          <cell r="R136"/>
          <cell r="S136"/>
        </row>
        <row r="137">
          <cell r="B137"/>
          <cell r="C137"/>
          <cell r="D137"/>
          <cell r="E137"/>
          <cell r="F137"/>
          <cell r="G137"/>
          <cell r="H137"/>
          <cell r="I137"/>
          <cell r="J137"/>
          <cell r="K137"/>
          <cell r="L137"/>
          <cell r="M137"/>
          <cell r="N137"/>
          <cell r="O137"/>
          <cell r="P137"/>
          <cell r="Q137"/>
          <cell r="R137"/>
          <cell r="S137"/>
        </row>
        <row r="138">
          <cell r="B138"/>
          <cell r="C138"/>
          <cell r="D138"/>
          <cell r="E138"/>
          <cell r="F138"/>
          <cell r="G138"/>
          <cell r="H138"/>
          <cell r="I138"/>
          <cell r="J138"/>
          <cell r="K138"/>
          <cell r="L138"/>
          <cell r="M138"/>
          <cell r="N138"/>
          <cell r="O138"/>
          <cell r="P138"/>
          <cell r="Q138"/>
          <cell r="R138"/>
          <cell r="S138"/>
        </row>
        <row r="139">
          <cell r="B139"/>
          <cell r="C139"/>
          <cell r="D139"/>
          <cell r="E139"/>
          <cell r="F139"/>
          <cell r="G139"/>
          <cell r="H139"/>
          <cell r="I139"/>
          <cell r="J139"/>
          <cell r="K139"/>
          <cell r="L139"/>
          <cell r="M139"/>
          <cell r="N139"/>
          <cell r="O139"/>
          <cell r="P139"/>
          <cell r="Q139"/>
          <cell r="R139"/>
          <cell r="S139"/>
        </row>
        <row r="140">
          <cell r="B140"/>
          <cell r="C140"/>
          <cell r="D140"/>
          <cell r="E140"/>
          <cell r="F140"/>
          <cell r="G140"/>
          <cell r="H140"/>
          <cell r="I140"/>
          <cell r="J140"/>
          <cell r="K140"/>
          <cell r="L140"/>
          <cell r="M140"/>
          <cell r="N140"/>
          <cell r="O140"/>
          <cell r="P140"/>
          <cell r="Q140"/>
          <cell r="R140"/>
          <cell r="S140"/>
        </row>
        <row r="141">
          <cell r="B141"/>
          <cell r="C141"/>
          <cell r="D141"/>
          <cell r="E141"/>
          <cell r="F141"/>
          <cell r="G141"/>
          <cell r="H141"/>
          <cell r="I141"/>
          <cell r="J141"/>
          <cell r="K141"/>
          <cell r="L141"/>
          <cell r="M141"/>
          <cell r="N141"/>
          <cell r="O141"/>
          <cell r="P141"/>
          <cell r="Q141"/>
          <cell r="R141"/>
          <cell r="S141"/>
        </row>
        <row r="142">
          <cell r="B142"/>
          <cell r="C142"/>
          <cell r="D142"/>
          <cell r="E142"/>
          <cell r="F142"/>
          <cell r="G142"/>
          <cell r="H142"/>
          <cell r="I142"/>
          <cell r="J142"/>
          <cell r="K142"/>
          <cell r="L142"/>
          <cell r="M142"/>
          <cell r="N142"/>
          <cell r="O142"/>
          <cell r="P142"/>
          <cell r="Q142"/>
          <cell r="R142"/>
          <cell r="S142"/>
        </row>
        <row r="143">
          <cell r="B143"/>
          <cell r="C143"/>
          <cell r="D143"/>
          <cell r="E143"/>
          <cell r="F143"/>
          <cell r="G143"/>
          <cell r="H143"/>
          <cell r="I143"/>
          <cell r="J143"/>
          <cell r="K143"/>
          <cell r="L143"/>
          <cell r="M143"/>
          <cell r="N143"/>
          <cell r="O143"/>
          <cell r="P143"/>
          <cell r="Q143"/>
          <cell r="R143"/>
          <cell r="S143"/>
        </row>
        <row r="144">
          <cell r="B144"/>
          <cell r="C144"/>
          <cell r="D144"/>
          <cell r="E144"/>
          <cell r="F144"/>
          <cell r="G144"/>
          <cell r="H144"/>
          <cell r="I144"/>
          <cell r="J144"/>
          <cell r="K144"/>
          <cell r="L144"/>
          <cell r="M144"/>
          <cell r="N144"/>
          <cell r="O144"/>
          <cell r="P144"/>
          <cell r="Q144"/>
          <cell r="R144"/>
          <cell r="S144"/>
        </row>
        <row r="145">
          <cell r="B145"/>
          <cell r="C145"/>
          <cell r="D145"/>
          <cell r="E145"/>
          <cell r="F145"/>
          <cell r="G145"/>
          <cell r="H145"/>
          <cell r="I145"/>
          <cell r="J145"/>
          <cell r="K145"/>
          <cell r="L145"/>
          <cell r="M145"/>
          <cell r="N145"/>
          <cell r="O145"/>
          <cell r="P145"/>
          <cell r="Q145"/>
          <cell r="R145"/>
          <cell r="S145"/>
        </row>
        <row r="146">
          <cell r="B146"/>
          <cell r="C146"/>
          <cell r="D146"/>
          <cell r="E146"/>
          <cell r="F146"/>
          <cell r="G146"/>
          <cell r="H146"/>
          <cell r="I146"/>
          <cell r="J146"/>
          <cell r="K146"/>
          <cell r="L146"/>
          <cell r="M146"/>
          <cell r="N146"/>
          <cell r="O146"/>
          <cell r="P146"/>
          <cell r="Q146"/>
          <cell r="R146"/>
          <cell r="S146"/>
        </row>
        <row r="147">
          <cell r="B147"/>
          <cell r="C147"/>
          <cell r="D147"/>
          <cell r="E147"/>
          <cell r="F147"/>
          <cell r="G147"/>
          <cell r="H147"/>
          <cell r="I147"/>
          <cell r="J147"/>
          <cell r="K147"/>
          <cell r="L147"/>
          <cell r="M147"/>
          <cell r="N147"/>
          <cell r="O147"/>
          <cell r="P147"/>
          <cell r="Q147"/>
          <cell r="R147"/>
          <cell r="S147"/>
        </row>
        <row r="148">
          <cell r="B148"/>
          <cell r="C148"/>
          <cell r="D148"/>
          <cell r="E148"/>
          <cell r="F148"/>
          <cell r="G148"/>
          <cell r="H148"/>
          <cell r="I148"/>
          <cell r="J148"/>
          <cell r="K148"/>
          <cell r="L148"/>
          <cell r="M148"/>
          <cell r="N148"/>
          <cell r="O148"/>
          <cell r="P148"/>
          <cell r="Q148"/>
          <cell r="R148"/>
          <cell r="S148"/>
        </row>
        <row r="149">
          <cell r="B149"/>
          <cell r="C149"/>
          <cell r="D149"/>
          <cell r="E149"/>
          <cell r="F149"/>
          <cell r="G149"/>
          <cell r="H149"/>
          <cell r="I149"/>
          <cell r="J149"/>
          <cell r="K149"/>
          <cell r="L149"/>
          <cell r="M149"/>
          <cell r="N149"/>
          <cell r="O149"/>
          <cell r="P149"/>
          <cell r="Q149"/>
          <cell r="R149"/>
          <cell r="S149"/>
        </row>
        <row r="150">
          <cell r="B150"/>
          <cell r="C150"/>
          <cell r="D150"/>
          <cell r="E150"/>
          <cell r="F150"/>
          <cell r="G150"/>
          <cell r="H150"/>
          <cell r="I150"/>
          <cell r="J150"/>
          <cell r="K150"/>
          <cell r="L150"/>
          <cell r="M150"/>
          <cell r="N150"/>
          <cell r="O150"/>
          <cell r="P150"/>
          <cell r="Q150"/>
          <cell r="R150"/>
          <cell r="S150"/>
        </row>
        <row r="151">
          <cell r="B151"/>
          <cell r="C151"/>
          <cell r="D151"/>
          <cell r="E151"/>
          <cell r="F151"/>
          <cell r="G151"/>
          <cell r="H151"/>
          <cell r="I151"/>
          <cell r="J151"/>
          <cell r="K151"/>
          <cell r="L151"/>
          <cell r="M151"/>
          <cell r="N151"/>
          <cell r="O151"/>
          <cell r="P151"/>
          <cell r="Q151"/>
          <cell r="R151"/>
          <cell r="S151"/>
        </row>
        <row r="152">
          <cell r="B152"/>
          <cell r="C152"/>
          <cell r="D152"/>
          <cell r="E152"/>
          <cell r="F152"/>
          <cell r="G152"/>
          <cell r="H152"/>
          <cell r="I152"/>
          <cell r="J152"/>
          <cell r="K152"/>
          <cell r="L152"/>
          <cell r="M152"/>
          <cell r="N152"/>
          <cell r="O152"/>
          <cell r="P152"/>
          <cell r="Q152"/>
          <cell r="R152"/>
          <cell r="S152"/>
        </row>
        <row r="153">
          <cell r="B153"/>
          <cell r="C153"/>
          <cell r="D153"/>
          <cell r="E153"/>
          <cell r="F153"/>
          <cell r="G153"/>
          <cell r="H153"/>
          <cell r="I153"/>
          <cell r="J153"/>
          <cell r="K153"/>
          <cell r="L153"/>
          <cell r="M153"/>
          <cell r="N153"/>
          <cell r="O153"/>
          <cell r="P153"/>
          <cell r="Q153"/>
          <cell r="R153"/>
          <cell r="S153"/>
        </row>
        <row r="154">
          <cell r="B154"/>
          <cell r="C154"/>
          <cell r="D154"/>
          <cell r="E154"/>
          <cell r="F154"/>
          <cell r="G154"/>
          <cell r="H154"/>
          <cell r="I154"/>
          <cell r="J154"/>
          <cell r="K154"/>
          <cell r="L154"/>
          <cell r="M154"/>
          <cell r="N154"/>
          <cell r="O154"/>
          <cell r="P154"/>
          <cell r="Q154"/>
          <cell r="R154"/>
          <cell r="S154"/>
        </row>
        <row r="155">
          <cell r="B155"/>
          <cell r="C155"/>
          <cell r="D155"/>
          <cell r="E155"/>
          <cell r="F155"/>
          <cell r="G155"/>
          <cell r="H155"/>
          <cell r="I155"/>
          <cell r="J155"/>
          <cell r="K155"/>
          <cell r="L155"/>
          <cell r="M155"/>
          <cell r="N155"/>
          <cell r="O155"/>
          <cell r="P155"/>
          <cell r="Q155"/>
          <cell r="R155"/>
          <cell r="S155"/>
        </row>
        <row r="156">
          <cell r="B156"/>
          <cell r="C156"/>
          <cell r="D156"/>
          <cell r="E156"/>
          <cell r="F156"/>
          <cell r="G156"/>
          <cell r="H156"/>
          <cell r="I156"/>
          <cell r="J156"/>
          <cell r="K156"/>
          <cell r="L156"/>
          <cell r="M156"/>
          <cell r="N156"/>
          <cell r="O156"/>
          <cell r="P156"/>
          <cell r="Q156"/>
          <cell r="R156"/>
          <cell r="S156"/>
        </row>
        <row r="157">
          <cell r="B157"/>
          <cell r="C157"/>
          <cell r="D157"/>
          <cell r="E157"/>
          <cell r="F157"/>
          <cell r="G157"/>
          <cell r="H157"/>
          <cell r="I157"/>
          <cell r="J157"/>
          <cell r="K157"/>
          <cell r="L157"/>
          <cell r="M157"/>
          <cell r="N157"/>
          <cell r="O157"/>
          <cell r="P157"/>
          <cell r="Q157"/>
          <cell r="R157"/>
          <cell r="S157"/>
        </row>
        <row r="158">
          <cell r="B158"/>
          <cell r="C158"/>
          <cell r="D158"/>
          <cell r="E158"/>
          <cell r="F158"/>
          <cell r="G158"/>
          <cell r="H158"/>
          <cell r="I158"/>
          <cell r="J158"/>
          <cell r="K158"/>
          <cell r="L158"/>
          <cell r="M158"/>
          <cell r="N158"/>
          <cell r="O158"/>
          <cell r="P158"/>
          <cell r="Q158"/>
          <cell r="R158"/>
          <cell r="S158"/>
        </row>
        <row r="159">
          <cell r="B159"/>
          <cell r="C159"/>
          <cell r="D159"/>
          <cell r="E159"/>
          <cell r="F159"/>
          <cell r="G159"/>
          <cell r="H159"/>
          <cell r="I159"/>
          <cell r="J159"/>
          <cell r="K159"/>
          <cell r="L159"/>
          <cell r="M159"/>
          <cell r="N159"/>
          <cell r="O159"/>
          <cell r="P159"/>
          <cell r="Q159"/>
          <cell r="R159"/>
          <cell r="S159"/>
        </row>
        <row r="160">
          <cell r="B160"/>
          <cell r="C160"/>
          <cell r="D160"/>
          <cell r="E160"/>
          <cell r="F160"/>
          <cell r="G160"/>
          <cell r="H160"/>
          <cell r="I160"/>
          <cell r="J160"/>
          <cell r="K160"/>
          <cell r="L160"/>
          <cell r="M160"/>
          <cell r="N160"/>
          <cell r="O160"/>
          <cell r="P160"/>
          <cell r="Q160"/>
          <cell r="R160"/>
          <cell r="S160"/>
        </row>
        <row r="161">
          <cell r="B161"/>
          <cell r="C161"/>
          <cell r="D161"/>
          <cell r="E161"/>
          <cell r="F161"/>
          <cell r="G161"/>
          <cell r="H161"/>
          <cell r="I161"/>
          <cell r="J161"/>
          <cell r="K161"/>
          <cell r="L161"/>
          <cell r="M161"/>
          <cell r="N161"/>
          <cell r="O161"/>
          <cell r="P161"/>
          <cell r="Q161"/>
          <cell r="R161"/>
          <cell r="S161"/>
        </row>
        <row r="162">
          <cell r="B162"/>
          <cell r="C162"/>
          <cell r="D162"/>
          <cell r="E162"/>
          <cell r="F162"/>
          <cell r="G162"/>
          <cell r="H162"/>
          <cell r="I162"/>
          <cell r="J162"/>
          <cell r="K162"/>
          <cell r="L162"/>
          <cell r="M162"/>
          <cell r="N162"/>
          <cell r="O162"/>
          <cell r="P162"/>
          <cell r="Q162"/>
          <cell r="R162"/>
          <cell r="S162"/>
        </row>
        <row r="163">
          <cell r="B163"/>
          <cell r="C163"/>
          <cell r="D163"/>
          <cell r="E163"/>
          <cell r="F163"/>
          <cell r="G163"/>
          <cell r="H163"/>
          <cell r="I163"/>
          <cell r="J163"/>
          <cell r="K163"/>
          <cell r="L163"/>
          <cell r="M163"/>
          <cell r="N163"/>
          <cell r="O163"/>
          <cell r="P163"/>
          <cell r="Q163"/>
          <cell r="R163"/>
          <cell r="S163"/>
        </row>
        <row r="164">
          <cell r="B164"/>
          <cell r="C164"/>
          <cell r="D164"/>
          <cell r="E164"/>
          <cell r="F164"/>
          <cell r="G164"/>
          <cell r="H164"/>
          <cell r="I164"/>
          <cell r="J164"/>
          <cell r="K164"/>
          <cell r="L164"/>
          <cell r="M164"/>
          <cell r="N164"/>
          <cell r="O164"/>
          <cell r="P164"/>
          <cell r="Q164"/>
          <cell r="R164"/>
          <cell r="S164"/>
        </row>
        <row r="165">
          <cell r="B165"/>
          <cell r="C165"/>
          <cell r="D165"/>
          <cell r="E165"/>
          <cell r="F165"/>
          <cell r="G165"/>
          <cell r="H165"/>
          <cell r="I165"/>
          <cell r="J165"/>
          <cell r="K165"/>
          <cell r="L165"/>
          <cell r="M165"/>
          <cell r="N165"/>
          <cell r="O165"/>
          <cell r="P165"/>
          <cell r="Q165"/>
          <cell r="R165"/>
          <cell r="S165"/>
        </row>
        <row r="166">
          <cell r="B166"/>
          <cell r="C166"/>
          <cell r="D166"/>
          <cell r="E166"/>
          <cell r="F166"/>
          <cell r="G166"/>
          <cell r="H166"/>
          <cell r="I166"/>
          <cell r="J166"/>
          <cell r="K166"/>
          <cell r="L166"/>
          <cell r="M166"/>
          <cell r="N166"/>
          <cell r="O166"/>
          <cell r="P166"/>
          <cell r="Q166"/>
          <cell r="R166"/>
          <cell r="S166"/>
        </row>
        <row r="167">
          <cell r="B167"/>
          <cell r="C167"/>
          <cell r="D167"/>
          <cell r="E167"/>
          <cell r="F167"/>
          <cell r="G167"/>
          <cell r="H167"/>
          <cell r="I167"/>
          <cell r="J167"/>
          <cell r="K167"/>
          <cell r="L167"/>
          <cell r="M167"/>
          <cell r="N167"/>
          <cell r="O167"/>
          <cell r="P167"/>
          <cell r="Q167"/>
          <cell r="R167"/>
          <cell r="S167"/>
        </row>
        <row r="168">
          <cell r="B168"/>
          <cell r="C168"/>
          <cell r="D168"/>
          <cell r="E168"/>
          <cell r="F168"/>
          <cell r="G168"/>
          <cell r="H168"/>
          <cell r="I168"/>
          <cell r="J168"/>
          <cell r="K168"/>
          <cell r="L168"/>
          <cell r="M168"/>
          <cell r="N168"/>
          <cell r="O168"/>
          <cell r="P168"/>
          <cell r="Q168"/>
          <cell r="R168"/>
          <cell r="S168"/>
        </row>
        <row r="169">
          <cell r="B169"/>
          <cell r="C169"/>
          <cell r="D169"/>
          <cell r="E169"/>
          <cell r="F169"/>
          <cell r="G169"/>
          <cell r="H169"/>
          <cell r="I169"/>
          <cell r="J169"/>
          <cell r="K169"/>
          <cell r="L169"/>
          <cell r="M169"/>
          <cell r="N169"/>
          <cell r="O169"/>
          <cell r="P169"/>
          <cell r="Q169"/>
          <cell r="R169"/>
          <cell r="S169"/>
        </row>
        <row r="170">
          <cell r="B170"/>
          <cell r="C170"/>
          <cell r="D170"/>
          <cell r="E170"/>
          <cell r="F170"/>
          <cell r="G170"/>
          <cell r="H170"/>
          <cell r="I170"/>
          <cell r="J170"/>
          <cell r="K170"/>
          <cell r="L170"/>
          <cell r="M170"/>
          <cell r="N170"/>
          <cell r="O170"/>
          <cell r="P170"/>
          <cell r="Q170"/>
          <cell r="R170"/>
          <cell r="S170"/>
        </row>
        <row r="171">
          <cell r="B171"/>
          <cell r="C171"/>
          <cell r="D171"/>
          <cell r="E171"/>
          <cell r="F171"/>
          <cell r="G171"/>
          <cell r="H171"/>
          <cell r="I171"/>
          <cell r="J171"/>
          <cell r="K171"/>
          <cell r="L171"/>
          <cell r="M171"/>
          <cell r="N171"/>
          <cell r="O171"/>
          <cell r="P171"/>
          <cell r="Q171"/>
          <cell r="R171"/>
          <cell r="S171"/>
        </row>
        <row r="172">
          <cell r="B172"/>
          <cell r="C172"/>
          <cell r="D172"/>
          <cell r="E172"/>
          <cell r="F172"/>
          <cell r="G172"/>
          <cell r="H172"/>
          <cell r="I172"/>
          <cell r="J172"/>
          <cell r="K172"/>
          <cell r="L172"/>
          <cell r="M172"/>
          <cell r="N172"/>
          <cell r="O172"/>
          <cell r="P172"/>
          <cell r="Q172"/>
          <cell r="R172"/>
          <cell r="S172"/>
        </row>
        <row r="173">
          <cell r="B173"/>
          <cell r="C173"/>
          <cell r="D173"/>
          <cell r="E173"/>
          <cell r="F173"/>
          <cell r="G173"/>
          <cell r="H173"/>
          <cell r="I173"/>
          <cell r="J173"/>
          <cell r="K173"/>
          <cell r="L173"/>
          <cell r="M173"/>
          <cell r="N173"/>
          <cell r="O173"/>
          <cell r="P173"/>
          <cell r="Q173"/>
          <cell r="R173"/>
          <cell r="S173"/>
        </row>
        <row r="174">
          <cell r="B174"/>
          <cell r="C174"/>
          <cell r="D174"/>
          <cell r="E174"/>
          <cell r="F174"/>
          <cell r="G174"/>
          <cell r="H174"/>
          <cell r="I174"/>
          <cell r="J174"/>
          <cell r="K174"/>
          <cell r="L174"/>
          <cell r="M174"/>
          <cell r="N174"/>
          <cell r="O174"/>
          <cell r="P174"/>
          <cell r="Q174"/>
          <cell r="R174"/>
          <cell r="S174"/>
        </row>
        <row r="175">
          <cell r="B175"/>
          <cell r="C175"/>
          <cell r="D175"/>
          <cell r="E175"/>
          <cell r="F175"/>
          <cell r="G175"/>
          <cell r="H175"/>
          <cell r="I175"/>
          <cell r="J175"/>
          <cell r="K175"/>
          <cell r="L175"/>
          <cell r="M175"/>
          <cell r="N175"/>
          <cell r="O175"/>
          <cell r="P175"/>
          <cell r="Q175"/>
          <cell r="R175"/>
          <cell r="S175"/>
        </row>
        <row r="176">
          <cell r="B176"/>
          <cell r="C176"/>
          <cell r="D176"/>
          <cell r="E176"/>
          <cell r="F176"/>
          <cell r="G176"/>
          <cell r="H176"/>
          <cell r="I176"/>
          <cell r="J176"/>
          <cell r="K176"/>
          <cell r="L176"/>
          <cell r="M176"/>
          <cell r="N176"/>
          <cell r="O176"/>
          <cell r="P176"/>
          <cell r="Q176"/>
          <cell r="R176"/>
          <cell r="S176"/>
        </row>
        <row r="177">
          <cell r="B177"/>
          <cell r="C177"/>
          <cell r="D177"/>
          <cell r="E177"/>
          <cell r="F177"/>
          <cell r="G177"/>
          <cell r="H177"/>
          <cell r="I177"/>
          <cell r="J177"/>
          <cell r="K177"/>
          <cell r="L177"/>
          <cell r="M177"/>
          <cell r="N177"/>
          <cell r="O177"/>
          <cell r="P177"/>
          <cell r="Q177"/>
          <cell r="R177"/>
          <cell r="S177"/>
        </row>
        <row r="178">
          <cell r="B178"/>
          <cell r="C178"/>
          <cell r="D178"/>
          <cell r="E178"/>
          <cell r="F178"/>
          <cell r="G178"/>
          <cell r="H178"/>
          <cell r="I178"/>
          <cell r="J178"/>
          <cell r="K178"/>
          <cell r="L178"/>
          <cell r="M178"/>
          <cell r="N178"/>
          <cell r="O178"/>
          <cell r="P178"/>
          <cell r="Q178"/>
          <cell r="R178"/>
          <cell r="S178"/>
        </row>
        <row r="179">
          <cell r="B179"/>
          <cell r="C179"/>
          <cell r="D179"/>
          <cell r="E179"/>
          <cell r="F179"/>
          <cell r="G179"/>
          <cell r="H179"/>
          <cell r="I179"/>
          <cell r="J179"/>
          <cell r="K179"/>
          <cell r="L179"/>
          <cell r="M179"/>
          <cell r="N179"/>
          <cell r="O179"/>
          <cell r="P179"/>
          <cell r="Q179"/>
          <cell r="R179"/>
          <cell r="S179"/>
        </row>
        <row r="180">
          <cell r="B180"/>
          <cell r="C180"/>
          <cell r="D180"/>
          <cell r="E180"/>
          <cell r="F180"/>
          <cell r="G180"/>
          <cell r="H180"/>
          <cell r="I180"/>
          <cell r="J180"/>
          <cell r="K180"/>
          <cell r="L180"/>
          <cell r="M180"/>
          <cell r="N180"/>
          <cell r="O180"/>
          <cell r="P180"/>
          <cell r="Q180"/>
          <cell r="R180"/>
          <cell r="S180"/>
        </row>
        <row r="181">
          <cell r="B181"/>
          <cell r="C181"/>
          <cell r="D181"/>
          <cell r="E181"/>
          <cell r="F181"/>
          <cell r="G181"/>
          <cell r="H181"/>
          <cell r="I181"/>
          <cell r="J181"/>
          <cell r="K181"/>
          <cell r="L181"/>
          <cell r="M181"/>
          <cell r="N181"/>
          <cell r="O181"/>
          <cell r="P181"/>
          <cell r="Q181"/>
          <cell r="R181"/>
          <cell r="S181"/>
        </row>
        <row r="182">
          <cell r="B182"/>
          <cell r="C182"/>
          <cell r="D182"/>
          <cell r="E182"/>
          <cell r="F182"/>
          <cell r="G182"/>
          <cell r="H182"/>
          <cell r="I182"/>
          <cell r="J182"/>
          <cell r="K182"/>
          <cell r="L182"/>
          <cell r="M182"/>
          <cell r="N182"/>
          <cell r="O182"/>
          <cell r="P182"/>
          <cell r="Q182"/>
          <cell r="R182"/>
          <cell r="S182"/>
        </row>
        <row r="183">
          <cell r="B183"/>
          <cell r="C183"/>
          <cell r="D183"/>
          <cell r="E183"/>
          <cell r="F183"/>
          <cell r="G183"/>
          <cell r="H183"/>
          <cell r="I183"/>
          <cell r="J183"/>
          <cell r="K183"/>
          <cell r="L183"/>
          <cell r="M183"/>
          <cell r="N183"/>
          <cell r="O183"/>
          <cell r="P183"/>
          <cell r="Q183"/>
          <cell r="R183"/>
          <cell r="S183"/>
        </row>
        <row r="184">
          <cell r="B184"/>
          <cell r="C184"/>
          <cell r="D184"/>
          <cell r="E184"/>
          <cell r="F184"/>
          <cell r="G184"/>
          <cell r="H184"/>
          <cell r="I184"/>
          <cell r="J184"/>
          <cell r="K184"/>
          <cell r="L184"/>
          <cell r="M184"/>
          <cell r="N184"/>
          <cell r="O184"/>
          <cell r="P184"/>
          <cell r="Q184"/>
          <cell r="R184"/>
          <cell r="S184"/>
        </row>
        <row r="185">
          <cell r="B185"/>
          <cell r="C185"/>
          <cell r="D185"/>
          <cell r="E185"/>
          <cell r="F185"/>
          <cell r="G185"/>
          <cell r="H185"/>
          <cell r="I185"/>
          <cell r="J185"/>
          <cell r="K185"/>
          <cell r="L185"/>
          <cell r="M185"/>
          <cell r="N185"/>
          <cell r="O185"/>
          <cell r="P185"/>
          <cell r="Q185"/>
          <cell r="R185"/>
          <cell r="S185"/>
        </row>
        <row r="186">
          <cell r="B186"/>
          <cell r="C186"/>
          <cell r="D186"/>
          <cell r="E186"/>
          <cell r="F186"/>
          <cell r="G186"/>
          <cell r="H186"/>
          <cell r="I186"/>
          <cell r="J186"/>
          <cell r="K186"/>
          <cell r="L186"/>
          <cell r="M186"/>
          <cell r="N186"/>
          <cell r="O186"/>
          <cell r="P186"/>
          <cell r="Q186"/>
          <cell r="R186"/>
          <cell r="S186"/>
        </row>
        <row r="187">
          <cell r="B187"/>
          <cell r="C187"/>
          <cell r="D187"/>
          <cell r="E187"/>
          <cell r="F187"/>
          <cell r="G187"/>
          <cell r="H187"/>
          <cell r="I187"/>
          <cell r="J187"/>
          <cell r="K187"/>
          <cell r="L187"/>
          <cell r="M187"/>
          <cell r="N187"/>
          <cell r="O187"/>
          <cell r="P187"/>
          <cell r="Q187"/>
          <cell r="R187"/>
          <cell r="S187"/>
        </row>
        <row r="188">
          <cell r="B188"/>
          <cell r="C188"/>
          <cell r="D188"/>
          <cell r="E188"/>
          <cell r="F188"/>
          <cell r="G188"/>
          <cell r="H188"/>
          <cell r="I188"/>
          <cell r="J188"/>
          <cell r="K188"/>
          <cell r="L188"/>
          <cell r="M188"/>
          <cell r="N188"/>
          <cell r="O188"/>
          <cell r="P188"/>
          <cell r="Q188"/>
          <cell r="R188"/>
          <cell r="S188"/>
        </row>
        <row r="189">
          <cell r="B189"/>
          <cell r="C189"/>
          <cell r="D189"/>
          <cell r="E189"/>
          <cell r="F189"/>
          <cell r="G189"/>
          <cell r="H189"/>
          <cell r="I189"/>
          <cell r="J189"/>
          <cell r="K189"/>
          <cell r="L189"/>
          <cell r="M189"/>
          <cell r="N189"/>
          <cell r="O189"/>
          <cell r="P189"/>
          <cell r="Q189"/>
          <cell r="R189"/>
          <cell r="S189"/>
        </row>
        <row r="190">
          <cell r="B190"/>
          <cell r="C190"/>
          <cell r="D190"/>
          <cell r="E190"/>
          <cell r="F190"/>
          <cell r="G190"/>
          <cell r="H190"/>
          <cell r="I190"/>
          <cell r="J190"/>
          <cell r="K190"/>
          <cell r="L190"/>
          <cell r="M190"/>
          <cell r="N190"/>
          <cell r="O190"/>
          <cell r="P190"/>
          <cell r="Q190"/>
          <cell r="R190"/>
          <cell r="S190"/>
        </row>
        <row r="191">
          <cell r="B191"/>
          <cell r="C191"/>
          <cell r="D191"/>
          <cell r="E191"/>
          <cell r="F191"/>
          <cell r="G191"/>
          <cell r="H191"/>
          <cell r="I191"/>
          <cell r="J191"/>
          <cell r="K191"/>
          <cell r="L191"/>
          <cell r="M191"/>
          <cell r="N191"/>
          <cell r="O191"/>
          <cell r="P191"/>
          <cell r="Q191"/>
          <cell r="R191"/>
          <cell r="S191"/>
        </row>
        <row r="192">
          <cell r="B192"/>
          <cell r="C192"/>
          <cell r="D192"/>
          <cell r="E192"/>
          <cell r="F192"/>
          <cell r="G192"/>
          <cell r="H192"/>
          <cell r="I192"/>
          <cell r="J192"/>
          <cell r="K192"/>
          <cell r="L192"/>
          <cell r="M192"/>
          <cell r="N192"/>
          <cell r="O192"/>
          <cell r="P192"/>
          <cell r="Q192"/>
          <cell r="R192"/>
          <cell r="S192"/>
        </row>
        <row r="193">
          <cell r="B193"/>
          <cell r="C193"/>
          <cell r="D193"/>
          <cell r="E193"/>
          <cell r="F193"/>
          <cell r="G193"/>
          <cell r="H193"/>
          <cell r="I193"/>
          <cell r="J193"/>
          <cell r="K193"/>
          <cell r="L193"/>
          <cell r="M193"/>
          <cell r="N193"/>
          <cell r="O193"/>
          <cell r="P193"/>
          <cell r="Q193"/>
          <cell r="R193"/>
          <cell r="S193"/>
        </row>
        <row r="194">
          <cell r="B194"/>
          <cell r="C194"/>
          <cell r="D194"/>
          <cell r="E194"/>
          <cell r="F194"/>
          <cell r="G194"/>
          <cell r="H194"/>
          <cell r="I194"/>
          <cell r="J194"/>
          <cell r="K194"/>
          <cell r="L194"/>
          <cell r="M194"/>
          <cell r="N194"/>
          <cell r="O194"/>
          <cell r="P194"/>
          <cell r="Q194"/>
          <cell r="R194"/>
          <cell r="S194"/>
        </row>
        <row r="195">
          <cell r="B195"/>
          <cell r="C195"/>
          <cell r="D195"/>
          <cell r="E195"/>
          <cell r="F195"/>
          <cell r="G195"/>
          <cell r="H195"/>
          <cell r="I195"/>
          <cell r="J195"/>
          <cell r="K195"/>
          <cell r="L195"/>
          <cell r="M195"/>
          <cell r="N195"/>
          <cell r="O195"/>
          <cell r="P195"/>
          <cell r="Q195"/>
          <cell r="R195"/>
          <cell r="S195"/>
        </row>
        <row r="196">
          <cell r="B196"/>
          <cell r="C196"/>
          <cell r="D196"/>
          <cell r="E196"/>
          <cell r="F196"/>
          <cell r="G196"/>
          <cell r="H196"/>
          <cell r="I196"/>
          <cell r="J196"/>
          <cell r="K196"/>
          <cell r="L196"/>
          <cell r="M196"/>
          <cell r="N196"/>
          <cell r="O196"/>
          <cell r="P196"/>
          <cell r="Q196"/>
          <cell r="R196"/>
          <cell r="S196"/>
        </row>
        <row r="197">
          <cell r="B197"/>
          <cell r="C197"/>
          <cell r="D197"/>
          <cell r="E197"/>
          <cell r="F197"/>
          <cell r="G197"/>
          <cell r="H197"/>
          <cell r="I197"/>
          <cell r="J197"/>
          <cell r="K197"/>
          <cell r="L197"/>
          <cell r="M197"/>
          <cell r="N197"/>
          <cell r="O197"/>
          <cell r="P197"/>
          <cell r="Q197"/>
          <cell r="R197"/>
          <cell r="S197"/>
        </row>
        <row r="198">
          <cell r="B198"/>
          <cell r="C198"/>
          <cell r="D198"/>
          <cell r="E198"/>
          <cell r="F198"/>
          <cell r="G198"/>
          <cell r="H198"/>
          <cell r="I198"/>
          <cell r="J198"/>
          <cell r="K198"/>
          <cell r="L198"/>
          <cell r="M198"/>
          <cell r="N198"/>
          <cell r="O198"/>
          <cell r="P198"/>
          <cell r="Q198"/>
          <cell r="R198"/>
          <cell r="S198"/>
        </row>
        <row r="199">
          <cell r="B199"/>
          <cell r="C199"/>
          <cell r="D199"/>
          <cell r="E199"/>
          <cell r="F199"/>
          <cell r="G199"/>
          <cell r="H199"/>
          <cell r="I199"/>
          <cell r="J199"/>
          <cell r="K199"/>
          <cell r="L199"/>
          <cell r="M199"/>
          <cell r="N199"/>
          <cell r="O199"/>
          <cell r="P199"/>
          <cell r="Q199"/>
          <cell r="R199"/>
          <cell r="S199"/>
        </row>
        <row r="200">
          <cell r="B200"/>
          <cell r="C200"/>
          <cell r="D200"/>
          <cell r="E200"/>
          <cell r="F200"/>
          <cell r="G200"/>
          <cell r="H200"/>
          <cell r="I200"/>
          <cell r="J200"/>
          <cell r="K200"/>
          <cell r="L200"/>
          <cell r="M200"/>
          <cell r="N200"/>
          <cell r="O200"/>
          <cell r="P200"/>
          <cell r="Q200"/>
          <cell r="R200"/>
          <cell r="S200"/>
        </row>
        <row r="201">
          <cell r="B201"/>
          <cell r="C201"/>
          <cell r="D201"/>
          <cell r="E201"/>
          <cell r="F201"/>
          <cell r="G201"/>
          <cell r="H201"/>
          <cell r="I201"/>
          <cell r="J201"/>
          <cell r="K201"/>
          <cell r="L201"/>
          <cell r="M201"/>
          <cell r="N201"/>
          <cell r="O201"/>
          <cell r="P201"/>
          <cell r="Q201"/>
          <cell r="R201"/>
          <cell r="S201"/>
        </row>
        <row r="202">
          <cell r="B202"/>
          <cell r="C202"/>
          <cell r="D202"/>
          <cell r="E202"/>
          <cell r="F202"/>
          <cell r="G202"/>
          <cell r="H202"/>
          <cell r="I202"/>
          <cell r="J202"/>
          <cell r="K202"/>
          <cell r="L202"/>
          <cell r="M202"/>
          <cell r="N202"/>
          <cell r="O202"/>
          <cell r="P202"/>
          <cell r="Q202"/>
          <cell r="R202"/>
          <cell r="S202"/>
        </row>
        <row r="203">
          <cell r="B203"/>
          <cell r="C203"/>
          <cell r="D203"/>
          <cell r="E203"/>
          <cell r="F203"/>
          <cell r="G203"/>
          <cell r="H203"/>
          <cell r="I203"/>
          <cell r="J203"/>
          <cell r="K203"/>
          <cell r="L203"/>
          <cell r="M203"/>
          <cell r="N203"/>
          <cell r="O203"/>
          <cell r="P203"/>
          <cell r="Q203"/>
          <cell r="R203"/>
          <cell r="S203"/>
        </row>
        <row r="204">
          <cell r="B204"/>
          <cell r="C204"/>
          <cell r="D204"/>
          <cell r="E204"/>
          <cell r="F204"/>
          <cell r="G204"/>
          <cell r="H204"/>
          <cell r="I204"/>
          <cell r="J204"/>
          <cell r="K204"/>
          <cell r="L204"/>
          <cell r="M204"/>
          <cell r="N204"/>
          <cell r="O204"/>
          <cell r="P204"/>
          <cell r="Q204"/>
          <cell r="R204"/>
          <cell r="S204"/>
        </row>
        <row r="205">
          <cell r="B205"/>
          <cell r="C205"/>
          <cell r="D205"/>
          <cell r="E205"/>
          <cell r="F205"/>
          <cell r="G205"/>
          <cell r="H205"/>
          <cell r="I205"/>
          <cell r="J205"/>
          <cell r="K205"/>
          <cell r="L205"/>
          <cell r="M205"/>
          <cell r="N205"/>
          <cell r="O205"/>
          <cell r="P205"/>
          <cell r="Q205"/>
          <cell r="R205"/>
          <cell r="S205"/>
        </row>
        <row r="206">
          <cell r="B206"/>
          <cell r="C206"/>
          <cell r="D206"/>
          <cell r="E206"/>
          <cell r="F206"/>
          <cell r="G206"/>
          <cell r="H206"/>
          <cell r="I206"/>
          <cell r="J206"/>
          <cell r="K206"/>
          <cell r="L206"/>
          <cell r="M206"/>
          <cell r="N206"/>
          <cell r="O206"/>
          <cell r="P206"/>
          <cell r="Q206"/>
          <cell r="R206"/>
          <cell r="S206"/>
        </row>
        <row r="207">
          <cell r="B207"/>
          <cell r="C207"/>
          <cell r="D207"/>
          <cell r="E207"/>
          <cell r="F207"/>
          <cell r="G207"/>
          <cell r="H207"/>
          <cell r="I207"/>
          <cell r="J207"/>
          <cell r="K207"/>
          <cell r="L207"/>
          <cell r="M207"/>
          <cell r="N207"/>
          <cell r="O207"/>
          <cell r="P207"/>
          <cell r="Q207"/>
          <cell r="R207"/>
          <cell r="S207"/>
        </row>
        <row r="208">
          <cell r="B208"/>
          <cell r="C208"/>
          <cell r="D208"/>
          <cell r="E208"/>
          <cell r="F208"/>
          <cell r="G208"/>
          <cell r="H208"/>
          <cell r="I208"/>
          <cell r="J208"/>
          <cell r="K208"/>
          <cell r="L208"/>
          <cell r="M208"/>
          <cell r="N208"/>
          <cell r="O208"/>
          <cell r="P208"/>
          <cell r="Q208"/>
          <cell r="R208"/>
          <cell r="S208"/>
        </row>
        <row r="209">
          <cell r="B209"/>
          <cell r="C209"/>
          <cell r="D209"/>
          <cell r="E209"/>
          <cell r="F209"/>
          <cell r="G209"/>
          <cell r="H209"/>
          <cell r="I209"/>
          <cell r="J209"/>
          <cell r="K209"/>
          <cell r="L209"/>
          <cell r="M209"/>
          <cell r="N209"/>
          <cell r="O209"/>
          <cell r="P209"/>
          <cell r="Q209"/>
          <cell r="R209"/>
          <cell r="S209"/>
        </row>
        <row r="210">
          <cell r="B210"/>
          <cell r="C210"/>
          <cell r="D210"/>
          <cell r="E210"/>
          <cell r="F210"/>
          <cell r="G210"/>
          <cell r="H210"/>
          <cell r="I210"/>
          <cell r="J210"/>
          <cell r="K210"/>
          <cell r="L210"/>
          <cell r="M210"/>
          <cell r="N210"/>
          <cell r="O210"/>
          <cell r="P210"/>
          <cell r="Q210"/>
          <cell r="R210"/>
          <cell r="S210"/>
        </row>
        <row r="211">
          <cell r="B211"/>
          <cell r="C211"/>
          <cell r="D211"/>
          <cell r="E211"/>
          <cell r="F211"/>
          <cell r="G211"/>
          <cell r="H211"/>
          <cell r="I211"/>
          <cell r="J211"/>
          <cell r="K211"/>
          <cell r="L211"/>
          <cell r="M211"/>
          <cell r="N211"/>
          <cell r="O211"/>
          <cell r="P211"/>
          <cell r="Q211"/>
          <cell r="R211"/>
          <cell r="S211"/>
        </row>
        <row r="212">
          <cell r="B212"/>
          <cell r="C212"/>
          <cell r="D212"/>
          <cell r="E212"/>
          <cell r="F212"/>
          <cell r="G212"/>
          <cell r="H212"/>
          <cell r="I212"/>
          <cell r="J212"/>
          <cell r="K212"/>
          <cell r="L212"/>
          <cell r="M212"/>
          <cell r="N212"/>
          <cell r="O212"/>
          <cell r="P212"/>
          <cell r="Q212"/>
          <cell r="R212"/>
          <cell r="S212"/>
        </row>
        <row r="213">
          <cell r="B213"/>
          <cell r="C213"/>
          <cell r="D213"/>
          <cell r="E213"/>
          <cell r="F213"/>
          <cell r="G213"/>
          <cell r="H213"/>
          <cell r="I213"/>
          <cell r="J213"/>
          <cell r="K213"/>
          <cell r="L213"/>
          <cell r="M213"/>
          <cell r="N213"/>
          <cell r="O213"/>
          <cell r="P213"/>
          <cell r="Q213"/>
          <cell r="R213"/>
          <cell r="S213"/>
        </row>
        <row r="214">
          <cell r="B214"/>
          <cell r="C214"/>
          <cell r="D214"/>
          <cell r="E214"/>
          <cell r="F214"/>
          <cell r="G214"/>
          <cell r="H214"/>
          <cell r="I214"/>
          <cell r="J214"/>
          <cell r="K214"/>
          <cell r="L214"/>
          <cell r="M214"/>
          <cell r="N214"/>
          <cell r="O214"/>
          <cell r="P214"/>
          <cell r="Q214"/>
          <cell r="R214"/>
          <cell r="S214"/>
        </row>
        <row r="215">
          <cell r="B215"/>
          <cell r="C215"/>
          <cell r="D215"/>
          <cell r="E215"/>
          <cell r="F215"/>
          <cell r="G215"/>
          <cell r="H215"/>
          <cell r="I215"/>
          <cell r="J215"/>
          <cell r="K215"/>
          <cell r="L215"/>
          <cell r="M215"/>
          <cell r="N215"/>
          <cell r="O215"/>
          <cell r="P215"/>
          <cell r="Q215"/>
          <cell r="R215"/>
          <cell r="S215"/>
        </row>
        <row r="216">
          <cell r="B216"/>
          <cell r="C216"/>
          <cell r="D216"/>
          <cell r="E216"/>
          <cell r="F216"/>
          <cell r="G216"/>
          <cell r="H216"/>
          <cell r="I216"/>
          <cell r="J216"/>
          <cell r="K216"/>
          <cell r="L216"/>
          <cell r="M216"/>
          <cell r="N216"/>
          <cell r="O216"/>
          <cell r="P216"/>
          <cell r="Q216"/>
          <cell r="R216"/>
          <cell r="S216"/>
        </row>
        <row r="217">
          <cell r="B217"/>
          <cell r="C217"/>
          <cell r="D217"/>
          <cell r="E217"/>
          <cell r="F217"/>
          <cell r="G217"/>
          <cell r="H217"/>
          <cell r="I217"/>
          <cell r="J217"/>
          <cell r="K217"/>
          <cell r="L217"/>
          <cell r="M217"/>
          <cell r="N217"/>
          <cell r="O217"/>
          <cell r="P217"/>
          <cell r="Q217"/>
          <cell r="R217"/>
          <cell r="S217"/>
        </row>
        <row r="218">
          <cell r="B218"/>
          <cell r="C218"/>
          <cell r="D218"/>
          <cell r="E218"/>
          <cell r="F218"/>
          <cell r="G218"/>
          <cell r="H218"/>
          <cell r="I218"/>
          <cell r="J218"/>
          <cell r="K218"/>
          <cell r="L218"/>
          <cell r="M218"/>
          <cell r="N218"/>
          <cell r="O218"/>
          <cell r="P218"/>
          <cell r="Q218"/>
          <cell r="R218"/>
          <cell r="S218"/>
        </row>
        <row r="219">
          <cell r="B219"/>
          <cell r="C219"/>
          <cell r="D219"/>
          <cell r="E219"/>
          <cell r="F219"/>
          <cell r="G219"/>
          <cell r="H219"/>
          <cell r="I219"/>
          <cell r="J219"/>
          <cell r="K219"/>
          <cell r="L219"/>
          <cell r="M219"/>
          <cell r="N219"/>
          <cell r="O219"/>
          <cell r="P219"/>
          <cell r="Q219"/>
          <cell r="R219"/>
          <cell r="S219"/>
        </row>
        <row r="220">
          <cell r="B220"/>
          <cell r="C220"/>
          <cell r="D220"/>
          <cell r="E220"/>
          <cell r="F220"/>
          <cell r="G220"/>
          <cell r="H220"/>
          <cell r="I220"/>
          <cell r="J220"/>
          <cell r="K220"/>
          <cell r="L220"/>
          <cell r="M220"/>
          <cell r="N220"/>
          <cell r="O220"/>
          <cell r="P220"/>
          <cell r="Q220"/>
          <cell r="R220"/>
          <cell r="S220"/>
        </row>
        <row r="221">
          <cell r="B221"/>
          <cell r="C221"/>
          <cell r="D221"/>
          <cell r="E221"/>
          <cell r="F221"/>
          <cell r="G221"/>
          <cell r="H221"/>
          <cell r="I221"/>
          <cell r="J221"/>
          <cell r="K221"/>
          <cell r="L221"/>
          <cell r="M221"/>
          <cell r="N221"/>
          <cell r="O221"/>
          <cell r="P221"/>
          <cell r="Q221"/>
          <cell r="R221"/>
          <cell r="S221"/>
        </row>
        <row r="222">
          <cell r="B222"/>
          <cell r="C222"/>
          <cell r="D222"/>
          <cell r="E222"/>
          <cell r="F222"/>
          <cell r="G222"/>
          <cell r="H222"/>
          <cell r="I222"/>
          <cell r="J222"/>
          <cell r="K222"/>
          <cell r="L222"/>
          <cell r="M222"/>
          <cell r="N222"/>
          <cell r="O222"/>
          <cell r="P222"/>
          <cell r="Q222"/>
          <cell r="R222"/>
          <cell r="S222"/>
        </row>
        <row r="223">
          <cell r="B223"/>
          <cell r="C223"/>
          <cell r="D223"/>
          <cell r="E223"/>
          <cell r="F223"/>
          <cell r="G223"/>
          <cell r="H223"/>
          <cell r="I223"/>
          <cell r="J223"/>
          <cell r="K223"/>
          <cell r="L223"/>
          <cell r="M223"/>
          <cell r="N223"/>
          <cell r="O223"/>
          <cell r="P223"/>
          <cell r="Q223"/>
          <cell r="R223"/>
          <cell r="S223"/>
        </row>
        <row r="224">
          <cell r="B224"/>
          <cell r="C224"/>
          <cell r="D224"/>
          <cell r="E224"/>
          <cell r="F224"/>
          <cell r="G224"/>
          <cell r="H224"/>
          <cell r="I224"/>
          <cell r="J224"/>
          <cell r="K224"/>
          <cell r="L224"/>
          <cell r="M224"/>
          <cell r="N224"/>
          <cell r="O224"/>
          <cell r="P224"/>
          <cell r="Q224"/>
          <cell r="R224"/>
          <cell r="S224"/>
        </row>
        <row r="225">
          <cell r="B225"/>
          <cell r="C225"/>
          <cell r="D225"/>
          <cell r="E225"/>
          <cell r="F225"/>
          <cell r="G225"/>
          <cell r="H225"/>
          <cell r="I225"/>
          <cell r="J225"/>
          <cell r="K225"/>
          <cell r="L225"/>
          <cell r="M225"/>
          <cell r="N225"/>
          <cell r="O225"/>
          <cell r="P225"/>
          <cell r="Q225"/>
          <cell r="R225"/>
          <cell r="S225"/>
        </row>
        <row r="226">
          <cell r="B226"/>
          <cell r="C226"/>
          <cell r="D226"/>
          <cell r="E226"/>
          <cell r="F226"/>
          <cell r="G226"/>
          <cell r="H226"/>
          <cell r="I226"/>
          <cell r="J226"/>
          <cell r="K226"/>
          <cell r="L226"/>
          <cell r="M226"/>
          <cell r="N226"/>
          <cell r="O226"/>
          <cell r="P226"/>
          <cell r="Q226"/>
          <cell r="R226"/>
          <cell r="S226"/>
        </row>
        <row r="227">
          <cell r="B227"/>
          <cell r="C227"/>
          <cell r="D227"/>
          <cell r="E227"/>
          <cell r="F227"/>
          <cell r="G227"/>
          <cell r="H227"/>
          <cell r="I227"/>
          <cell r="J227"/>
          <cell r="K227"/>
          <cell r="L227"/>
          <cell r="M227"/>
          <cell r="N227"/>
          <cell r="O227"/>
          <cell r="P227"/>
          <cell r="Q227"/>
          <cell r="R227"/>
          <cell r="S227"/>
        </row>
        <row r="228">
          <cell r="B228"/>
          <cell r="C228"/>
          <cell r="D228"/>
          <cell r="E228"/>
          <cell r="F228"/>
          <cell r="G228"/>
          <cell r="H228"/>
          <cell r="I228"/>
          <cell r="J228"/>
          <cell r="K228"/>
          <cell r="L228"/>
          <cell r="M228"/>
          <cell r="N228"/>
          <cell r="O228"/>
          <cell r="P228"/>
          <cell r="Q228"/>
          <cell r="R228"/>
          <cell r="S228"/>
        </row>
        <row r="229">
          <cell r="B229"/>
          <cell r="C229"/>
          <cell r="D229"/>
          <cell r="E229"/>
          <cell r="F229"/>
          <cell r="G229"/>
          <cell r="H229"/>
          <cell r="I229"/>
          <cell r="J229"/>
          <cell r="K229"/>
          <cell r="L229"/>
          <cell r="M229"/>
          <cell r="N229"/>
          <cell r="O229"/>
          <cell r="P229"/>
          <cell r="Q229"/>
          <cell r="R229"/>
          <cell r="S229"/>
        </row>
        <row r="230">
          <cell r="B230"/>
          <cell r="C230"/>
          <cell r="D230"/>
          <cell r="E230"/>
          <cell r="F230"/>
          <cell r="G230"/>
          <cell r="H230"/>
          <cell r="I230"/>
          <cell r="J230"/>
          <cell r="K230"/>
          <cell r="L230"/>
          <cell r="M230"/>
          <cell r="N230"/>
          <cell r="O230"/>
          <cell r="P230"/>
          <cell r="Q230"/>
          <cell r="R230"/>
          <cell r="S230"/>
        </row>
        <row r="231">
          <cell r="B231"/>
          <cell r="C231"/>
          <cell r="D231"/>
          <cell r="E231"/>
          <cell r="F231"/>
          <cell r="G231"/>
          <cell r="H231"/>
          <cell r="I231"/>
          <cell r="J231"/>
          <cell r="K231"/>
          <cell r="L231"/>
          <cell r="M231"/>
          <cell r="N231"/>
          <cell r="O231"/>
          <cell r="P231"/>
          <cell r="Q231"/>
          <cell r="R231"/>
          <cell r="S231"/>
        </row>
        <row r="232">
          <cell r="B232"/>
          <cell r="C232"/>
          <cell r="D232"/>
          <cell r="E232"/>
          <cell r="F232"/>
          <cell r="G232"/>
          <cell r="H232"/>
          <cell r="I232"/>
          <cell r="J232"/>
          <cell r="K232"/>
          <cell r="L232"/>
          <cell r="M232"/>
          <cell r="N232"/>
          <cell r="O232"/>
          <cell r="P232"/>
          <cell r="Q232"/>
          <cell r="R232"/>
          <cell r="S232"/>
        </row>
        <row r="233">
          <cell r="B233"/>
          <cell r="C233"/>
          <cell r="D233"/>
          <cell r="E233"/>
          <cell r="F233"/>
          <cell r="G233"/>
          <cell r="H233"/>
          <cell r="I233"/>
          <cell r="J233"/>
          <cell r="K233"/>
          <cell r="L233"/>
          <cell r="M233"/>
          <cell r="N233"/>
          <cell r="O233"/>
          <cell r="P233"/>
          <cell r="Q233"/>
          <cell r="R233"/>
          <cell r="S233"/>
        </row>
        <row r="234">
          <cell r="B234"/>
          <cell r="C234"/>
          <cell r="D234"/>
          <cell r="E234"/>
          <cell r="F234"/>
          <cell r="G234"/>
          <cell r="H234"/>
          <cell r="I234"/>
          <cell r="J234"/>
          <cell r="K234"/>
          <cell r="L234"/>
          <cell r="M234"/>
          <cell r="N234"/>
          <cell r="O234"/>
          <cell r="P234"/>
          <cell r="Q234"/>
          <cell r="R234"/>
          <cell r="S234"/>
        </row>
        <row r="235">
          <cell r="B235"/>
          <cell r="C235"/>
          <cell r="D235"/>
          <cell r="E235"/>
          <cell r="F235"/>
          <cell r="G235"/>
          <cell r="H235"/>
          <cell r="I235"/>
          <cell r="J235"/>
          <cell r="K235"/>
          <cell r="L235"/>
          <cell r="M235"/>
          <cell r="N235"/>
          <cell r="O235"/>
          <cell r="P235"/>
          <cell r="Q235"/>
          <cell r="R235"/>
          <cell r="S235"/>
        </row>
        <row r="236">
          <cell r="B236"/>
          <cell r="C236"/>
          <cell r="D236"/>
          <cell r="E236"/>
          <cell r="F236"/>
          <cell r="G236"/>
          <cell r="H236"/>
          <cell r="I236"/>
          <cell r="J236"/>
          <cell r="K236"/>
          <cell r="L236"/>
          <cell r="M236"/>
          <cell r="N236"/>
          <cell r="O236"/>
          <cell r="P236"/>
          <cell r="Q236"/>
          <cell r="R236"/>
          <cell r="S236"/>
        </row>
        <row r="237">
          <cell r="B237"/>
          <cell r="C237"/>
          <cell r="D237"/>
          <cell r="E237"/>
          <cell r="F237"/>
          <cell r="G237"/>
          <cell r="H237"/>
          <cell r="I237"/>
          <cell r="J237"/>
          <cell r="K237"/>
          <cell r="L237"/>
          <cell r="M237"/>
          <cell r="N237"/>
          <cell r="O237"/>
          <cell r="P237"/>
          <cell r="Q237"/>
          <cell r="R237"/>
          <cell r="S237"/>
        </row>
        <row r="238">
          <cell r="B238"/>
          <cell r="C238"/>
          <cell r="D238"/>
          <cell r="E238"/>
          <cell r="F238"/>
          <cell r="G238"/>
          <cell r="H238"/>
          <cell r="I238"/>
          <cell r="J238"/>
          <cell r="K238"/>
          <cell r="L238"/>
          <cell r="M238"/>
          <cell r="N238"/>
          <cell r="O238"/>
          <cell r="P238"/>
          <cell r="Q238"/>
          <cell r="R238"/>
          <cell r="S238"/>
        </row>
        <row r="239">
          <cell r="B239"/>
          <cell r="C239"/>
          <cell r="D239"/>
          <cell r="E239"/>
          <cell r="F239"/>
          <cell r="G239"/>
          <cell r="H239"/>
          <cell r="I239"/>
          <cell r="J239"/>
          <cell r="K239"/>
          <cell r="L239"/>
          <cell r="M239"/>
          <cell r="N239"/>
          <cell r="O239"/>
          <cell r="P239"/>
          <cell r="Q239"/>
          <cell r="R239"/>
          <cell r="S239"/>
        </row>
        <row r="240">
          <cell r="B240"/>
          <cell r="C240"/>
          <cell r="D240"/>
          <cell r="E240"/>
          <cell r="F240"/>
          <cell r="G240"/>
          <cell r="H240"/>
          <cell r="I240"/>
          <cell r="J240"/>
          <cell r="K240"/>
          <cell r="L240"/>
          <cell r="M240"/>
          <cell r="N240"/>
          <cell r="O240"/>
          <cell r="P240"/>
          <cell r="Q240"/>
          <cell r="R240"/>
          <cell r="S240"/>
        </row>
        <row r="241">
          <cell r="B241"/>
          <cell r="C241"/>
          <cell r="D241"/>
          <cell r="E241"/>
          <cell r="F241"/>
          <cell r="G241"/>
          <cell r="H241"/>
          <cell r="I241"/>
          <cell r="J241"/>
          <cell r="K241"/>
          <cell r="L241"/>
          <cell r="M241"/>
          <cell r="N241"/>
          <cell r="O241"/>
          <cell r="P241"/>
          <cell r="Q241"/>
          <cell r="R241"/>
          <cell r="S241"/>
        </row>
        <row r="242">
          <cell r="B242"/>
          <cell r="C242"/>
          <cell r="D242"/>
          <cell r="E242"/>
          <cell r="F242"/>
          <cell r="G242"/>
          <cell r="H242"/>
          <cell r="I242"/>
          <cell r="J242"/>
          <cell r="K242"/>
          <cell r="L242"/>
          <cell r="M242"/>
          <cell r="N242"/>
          <cell r="O242"/>
          <cell r="P242"/>
          <cell r="Q242"/>
          <cell r="R242"/>
          <cell r="S242"/>
        </row>
        <row r="243">
          <cell r="B243"/>
          <cell r="C243"/>
          <cell r="D243"/>
          <cell r="E243"/>
          <cell r="F243"/>
          <cell r="G243"/>
          <cell r="H243"/>
          <cell r="I243"/>
          <cell r="J243"/>
          <cell r="K243"/>
          <cell r="L243"/>
          <cell r="M243"/>
          <cell r="N243"/>
          <cell r="O243"/>
          <cell r="P243"/>
          <cell r="Q243"/>
          <cell r="R243"/>
          <cell r="S243"/>
        </row>
        <row r="244">
          <cell r="B244"/>
          <cell r="C244"/>
          <cell r="D244"/>
          <cell r="E244"/>
          <cell r="F244"/>
          <cell r="G244"/>
          <cell r="H244"/>
          <cell r="I244"/>
          <cell r="J244"/>
          <cell r="K244"/>
          <cell r="L244"/>
          <cell r="M244"/>
          <cell r="N244"/>
          <cell r="O244"/>
          <cell r="P244"/>
          <cell r="Q244"/>
          <cell r="R244"/>
          <cell r="S244"/>
        </row>
        <row r="245">
          <cell r="B245"/>
          <cell r="C245"/>
          <cell r="D245"/>
          <cell r="E245"/>
          <cell r="F245"/>
          <cell r="G245"/>
          <cell r="H245"/>
          <cell r="I245"/>
          <cell r="J245"/>
          <cell r="K245"/>
          <cell r="L245"/>
          <cell r="M245"/>
          <cell r="N245"/>
          <cell r="O245"/>
          <cell r="P245"/>
          <cell r="Q245"/>
          <cell r="R245"/>
          <cell r="S245"/>
        </row>
        <row r="246">
          <cell r="B246"/>
          <cell r="C246"/>
          <cell r="D246"/>
          <cell r="E246"/>
          <cell r="F246"/>
          <cell r="G246"/>
          <cell r="H246"/>
          <cell r="I246"/>
          <cell r="J246"/>
          <cell r="K246"/>
          <cell r="L246"/>
          <cell r="M246"/>
          <cell r="N246"/>
          <cell r="O246"/>
          <cell r="P246"/>
          <cell r="Q246"/>
          <cell r="R246"/>
          <cell r="S246"/>
        </row>
        <row r="247">
          <cell r="B247"/>
          <cell r="C247"/>
          <cell r="D247"/>
          <cell r="E247"/>
          <cell r="F247"/>
          <cell r="G247"/>
          <cell r="H247"/>
          <cell r="I247"/>
          <cell r="J247"/>
          <cell r="K247"/>
          <cell r="L247"/>
          <cell r="M247"/>
          <cell r="N247"/>
          <cell r="O247"/>
          <cell r="P247"/>
          <cell r="Q247"/>
          <cell r="R247"/>
          <cell r="S247"/>
        </row>
        <row r="248">
          <cell r="B248"/>
          <cell r="C248"/>
          <cell r="D248"/>
          <cell r="E248"/>
          <cell r="F248"/>
          <cell r="G248"/>
          <cell r="H248"/>
          <cell r="I248"/>
          <cell r="J248"/>
          <cell r="K248"/>
          <cell r="L248"/>
          <cell r="M248"/>
          <cell r="N248"/>
          <cell r="O248"/>
          <cell r="P248"/>
          <cell r="Q248"/>
          <cell r="R248"/>
          <cell r="S248"/>
        </row>
        <row r="249">
          <cell r="B249"/>
          <cell r="C249"/>
          <cell r="D249"/>
          <cell r="E249"/>
          <cell r="F249"/>
          <cell r="G249"/>
          <cell r="H249"/>
          <cell r="I249"/>
          <cell r="J249"/>
          <cell r="K249"/>
          <cell r="L249"/>
          <cell r="M249"/>
          <cell r="N249"/>
          <cell r="O249"/>
          <cell r="P249"/>
          <cell r="Q249"/>
          <cell r="R249"/>
          <cell r="S249"/>
        </row>
        <row r="250">
          <cell r="B250"/>
          <cell r="C250"/>
          <cell r="D250"/>
          <cell r="E250"/>
          <cell r="F250"/>
          <cell r="G250"/>
          <cell r="H250"/>
          <cell r="I250"/>
          <cell r="J250"/>
          <cell r="K250"/>
          <cell r="L250"/>
          <cell r="M250"/>
          <cell r="N250"/>
          <cell r="O250"/>
          <cell r="P250"/>
          <cell r="Q250"/>
          <cell r="R250"/>
          <cell r="S250"/>
        </row>
      </sheetData>
      <sheetData sheetId="1">
        <row r="5">
          <cell r="C5">
            <v>0</v>
          </cell>
        </row>
      </sheetData>
      <sheetData sheetId="2"/>
      <sheetData sheetId="3"/>
      <sheetData sheetId="4"/>
      <sheetData sheetId="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V39"/>
  <sheetViews>
    <sheetView tabSelected="1" view="pageBreakPreview" topLeftCell="A4" zoomScaleNormal="100" zoomScaleSheetLayoutView="100" workbookViewId="0">
      <selection activeCell="A21" sqref="A21:V21"/>
    </sheetView>
  </sheetViews>
  <sheetFormatPr defaultRowHeight="15.75" x14ac:dyDescent="0.25"/>
  <cols>
    <col min="1" max="68" width="4.7109375" style="1" customWidth="1"/>
    <col min="69" max="16384" width="9.140625" style="1"/>
  </cols>
  <sheetData>
    <row r="1" spans="1:22" x14ac:dyDescent="0.25">
      <c r="A1" s="8" t="s">
        <v>0</v>
      </c>
      <c r="B1" s="8"/>
      <c r="C1" s="8"/>
      <c r="D1" s="8"/>
      <c r="E1" s="8"/>
      <c r="F1" s="8"/>
      <c r="G1" s="8"/>
      <c r="H1" s="8"/>
      <c r="I1" s="8"/>
      <c r="J1" s="8"/>
      <c r="K1" s="8"/>
      <c r="L1" s="8"/>
      <c r="M1" s="8"/>
      <c r="N1" s="8"/>
      <c r="O1" s="8"/>
      <c r="P1" s="8"/>
      <c r="Q1" s="8"/>
      <c r="R1" s="8"/>
      <c r="S1" s="8"/>
      <c r="T1" s="8"/>
      <c r="U1" s="8"/>
      <c r="V1" s="8"/>
    </row>
    <row r="2" spans="1:22" x14ac:dyDescent="0.25">
      <c r="A2" s="8" t="s">
        <v>1</v>
      </c>
      <c r="B2" s="8"/>
      <c r="C2" s="8"/>
      <c r="D2" s="8"/>
      <c r="E2" s="8"/>
      <c r="F2" s="8"/>
      <c r="G2" s="8"/>
      <c r="H2" s="8"/>
      <c r="I2" s="8"/>
      <c r="J2" s="8"/>
      <c r="K2" s="8"/>
      <c r="L2" s="8"/>
      <c r="M2" s="8"/>
      <c r="N2" s="8"/>
      <c r="O2" s="8"/>
      <c r="P2" s="8"/>
      <c r="Q2" s="8"/>
      <c r="R2" s="8"/>
      <c r="S2" s="8"/>
      <c r="T2" s="8"/>
      <c r="U2" s="8"/>
      <c r="V2" s="8"/>
    </row>
    <row r="3" spans="1:22" x14ac:dyDescent="0.25">
      <c r="A3" s="8" t="s">
        <v>2</v>
      </c>
      <c r="B3" s="8"/>
      <c r="C3" s="8"/>
      <c r="D3" s="8"/>
      <c r="E3" s="8"/>
      <c r="F3" s="8"/>
      <c r="G3" s="8"/>
      <c r="H3" s="8"/>
      <c r="I3" s="8"/>
      <c r="J3" s="8"/>
      <c r="K3" s="8"/>
      <c r="L3" s="8"/>
      <c r="M3" s="8"/>
      <c r="N3" s="8"/>
      <c r="O3" s="8"/>
      <c r="P3" s="8"/>
      <c r="Q3" s="8"/>
      <c r="R3" s="8"/>
      <c r="S3" s="8"/>
      <c r="T3" s="8"/>
      <c r="U3" s="8"/>
      <c r="V3" s="8"/>
    </row>
    <row r="4" spans="1:22" x14ac:dyDescent="0.25">
      <c r="A4" s="8" t="s">
        <v>3</v>
      </c>
      <c r="B4" s="8"/>
      <c r="C4" s="8"/>
      <c r="D4" s="8"/>
      <c r="E4" s="8"/>
      <c r="F4" s="8"/>
      <c r="G4" s="8"/>
      <c r="H4" s="8"/>
      <c r="I4" s="8"/>
      <c r="J4" s="8"/>
      <c r="K4" s="8"/>
      <c r="L4" s="8"/>
      <c r="M4" s="8"/>
      <c r="N4" s="8"/>
      <c r="O4" s="8"/>
      <c r="P4" s="8"/>
      <c r="Q4" s="8"/>
      <c r="R4" s="8"/>
      <c r="S4" s="8"/>
      <c r="T4" s="8"/>
      <c r="U4" s="8"/>
      <c r="V4" s="8"/>
    </row>
    <row r="6" spans="1:22" ht="16.5" thickBot="1" x14ac:dyDescent="0.3"/>
    <row r="7" spans="1:22" x14ac:dyDescent="0.25">
      <c r="A7" s="2" t="s">
        <v>4</v>
      </c>
      <c r="B7" s="3"/>
      <c r="C7" s="3"/>
      <c r="D7" s="9" t="str">
        <f>IFERROR(VLOOKUP([1]GRİŞ!$C$5,[1]LİSTE!$B$3:$S$250,5,FALSE),"")</f>
        <v/>
      </c>
      <c r="E7" s="9"/>
      <c r="F7" s="9"/>
      <c r="G7" s="9"/>
      <c r="H7" s="9"/>
      <c r="I7" s="9"/>
      <c r="J7" s="9"/>
      <c r="K7" s="9"/>
      <c r="L7" s="9"/>
      <c r="M7" s="9"/>
      <c r="N7" s="10" t="s">
        <v>5</v>
      </c>
      <c r="O7" s="10"/>
      <c r="P7" s="10"/>
      <c r="Q7" s="10"/>
      <c r="R7" s="10"/>
      <c r="S7" s="10"/>
      <c r="T7" s="10"/>
      <c r="U7" s="10"/>
      <c r="V7" s="11"/>
    </row>
    <row r="8" spans="1:22" x14ac:dyDescent="0.25">
      <c r="A8" s="13" t="str">
        <f>IFERROR(VLOOKUP([1]GRİŞ!$C$5,[1]LİSTE!$B$3:$S$250,6,FALSE),"")</f>
        <v/>
      </c>
      <c r="B8" s="14"/>
      <c r="C8" s="14"/>
      <c r="D8" s="14"/>
      <c r="E8" s="14"/>
      <c r="F8" s="14"/>
      <c r="G8" s="14"/>
      <c r="H8" s="14"/>
      <c r="I8" s="14"/>
      <c r="J8" s="14"/>
      <c r="K8" s="15" t="s">
        <v>6</v>
      </c>
      <c r="L8" s="15"/>
      <c r="M8" s="16" t="str">
        <f>IFERROR(VLOOKUP([1]GRİŞ!$C$5,[1]LİSTE!$B$3:$S$250,3,FALSE),"")</f>
        <v/>
      </c>
      <c r="N8" s="16"/>
      <c r="O8" s="16"/>
      <c r="P8" s="16"/>
      <c r="Q8" s="16"/>
      <c r="R8" s="17" t="s">
        <v>7</v>
      </c>
      <c r="S8" s="17"/>
      <c r="T8" s="17"/>
      <c r="U8" s="17"/>
      <c r="V8" s="18"/>
    </row>
    <row r="9" spans="1:22" x14ac:dyDescent="0.25">
      <c r="A9" s="19" t="s">
        <v>8</v>
      </c>
      <c r="B9" s="17"/>
      <c r="C9" s="17"/>
      <c r="D9" s="17"/>
      <c r="E9" s="17"/>
      <c r="F9" s="17"/>
      <c r="G9" s="17"/>
      <c r="H9" s="17"/>
      <c r="I9" s="17"/>
      <c r="J9" s="17"/>
      <c r="K9" s="17"/>
      <c r="L9" s="17"/>
      <c r="M9" s="17"/>
      <c r="N9" s="17"/>
      <c r="O9" s="17"/>
      <c r="P9" s="17"/>
      <c r="Q9" s="17"/>
      <c r="R9" s="17"/>
      <c r="S9" s="17"/>
      <c r="T9" s="17"/>
      <c r="U9" s="17"/>
      <c r="V9" s="18"/>
    </row>
    <row r="10" spans="1:22" ht="16.5" thickBot="1" x14ac:dyDescent="0.3">
      <c r="A10" s="4"/>
      <c r="B10" s="5"/>
      <c r="C10" s="5"/>
      <c r="D10" s="5"/>
      <c r="E10" s="5"/>
      <c r="F10" s="5"/>
      <c r="G10" s="5"/>
      <c r="H10" s="5"/>
      <c r="I10" s="5"/>
      <c r="J10" s="5"/>
      <c r="K10" s="5"/>
      <c r="L10" s="5"/>
      <c r="M10" s="5"/>
      <c r="N10" s="5"/>
      <c r="O10" s="5"/>
      <c r="P10" s="5"/>
      <c r="Q10" s="5"/>
      <c r="R10" s="5"/>
      <c r="S10" s="5"/>
      <c r="T10" s="5"/>
      <c r="U10" s="5"/>
      <c r="V10" s="6"/>
    </row>
    <row r="11" spans="1:22" x14ac:dyDescent="0.25">
      <c r="A11" s="20"/>
      <c r="B11" s="21"/>
      <c r="C11" s="24" t="s">
        <v>9</v>
      </c>
      <c r="D11" s="24"/>
      <c r="E11" s="24"/>
      <c r="F11" s="24"/>
      <c r="G11" s="24"/>
      <c r="H11" s="24"/>
      <c r="I11" s="24"/>
      <c r="J11" s="24"/>
      <c r="K11" s="24"/>
      <c r="L11" s="24"/>
      <c r="M11" s="24"/>
      <c r="N11" s="24"/>
      <c r="O11" s="24"/>
      <c r="P11" s="24"/>
      <c r="Q11" s="24"/>
      <c r="R11" s="24"/>
      <c r="S11" s="24"/>
      <c r="T11" s="24"/>
      <c r="U11" s="24"/>
      <c r="V11" s="25"/>
    </row>
    <row r="12" spans="1:22" ht="16.5" thickBot="1" x14ac:dyDescent="0.3">
      <c r="A12" s="22"/>
      <c r="B12" s="23"/>
      <c r="C12" s="24"/>
      <c r="D12" s="24"/>
      <c r="E12" s="24"/>
      <c r="F12" s="24"/>
      <c r="G12" s="24"/>
      <c r="H12" s="24"/>
      <c r="I12" s="24"/>
      <c r="J12" s="24"/>
      <c r="K12" s="24"/>
      <c r="L12" s="24"/>
      <c r="M12" s="24"/>
      <c r="N12" s="24"/>
      <c r="O12" s="24"/>
      <c r="P12" s="24"/>
      <c r="Q12" s="24"/>
      <c r="R12" s="24"/>
      <c r="S12" s="24"/>
      <c r="T12" s="24"/>
      <c r="U12" s="24"/>
      <c r="V12" s="25"/>
    </row>
    <row r="13" spans="1:22" ht="16.5" thickBot="1" x14ac:dyDescent="0.3">
      <c r="A13" s="26"/>
      <c r="B13" s="15"/>
      <c r="C13" s="15"/>
      <c r="D13" s="15"/>
      <c r="E13" s="15"/>
      <c r="F13" s="15"/>
      <c r="G13" s="15"/>
      <c r="H13" s="15"/>
      <c r="I13" s="15"/>
      <c r="J13" s="15"/>
      <c r="K13" s="15"/>
      <c r="L13" s="15"/>
      <c r="M13" s="15"/>
      <c r="N13" s="15"/>
      <c r="O13" s="15"/>
      <c r="P13" s="15"/>
      <c r="Q13" s="15"/>
      <c r="R13" s="15"/>
      <c r="S13" s="15"/>
      <c r="T13" s="15"/>
      <c r="U13" s="15"/>
      <c r="V13" s="27"/>
    </row>
    <row r="14" spans="1:22" x14ac:dyDescent="0.25">
      <c r="A14" s="20"/>
      <c r="B14" s="21"/>
      <c r="C14" s="24" t="s">
        <v>10</v>
      </c>
      <c r="D14" s="24"/>
      <c r="E14" s="24"/>
      <c r="F14" s="24"/>
      <c r="G14" s="24"/>
      <c r="H14" s="24"/>
      <c r="I14" s="24"/>
      <c r="J14" s="24"/>
      <c r="K14" s="24"/>
      <c r="L14" s="24"/>
      <c r="M14" s="24"/>
      <c r="N14" s="24"/>
      <c r="O14" s="24"/>
      <c r="P14" s="24"/>
      <c r="Q14" s="24"/>
      <c r="R14" s="24"/>
      <c r="S14" s="24"/>
      <c r="T14" s="24"/>
      <c r="U14" s="24"/>
      <c r="V14" s="25"/>
    </row>
    <row r="15" spans="1:22" ht="16.5" thickBot="1" x14ac:dyDescent="0.3">
      <c r="A15" s="22"/>
      <c r="B15" s="23"/>
      <c r="C15" s="24"/>
      <c r="D15" s="24"/>
      <c r="E15" s="24"/>
      <c r="F15" s="24"/>
      <c r="G15" s="24"/>
      <c r="H15" s="24"/>
      <c r="I15" s="24"/>
      <c r="J15" s="24"/>
      <c r="K15" s="24"/>
      <c r="L15" s="24"/>
      <c r="M15" s="24"/>
      <c r="N15" s="24"/>
      <c r="O15" s="24"/>
      <c r="P15" s="24"/>
      <c r="Q15" s="24"/>
      <c r="R15" s="24"/>
      <c r="S15" s="24"/>
      <c r="T15" s="24"/>
      <c r="U15" s="24"/>
      <c r="V15" s="25"/>
    </row>
    <row r="16" spans="1:22" x14ac:dyDescent="0.25">
      <c r="A16" s="26"/>
      <c r="B16" s="15"/>
      <c r="C16" s="15"/>
      <c r="D16" s="15"/>
      <c r="E16" s="15"/>
      <c r="F16" s="15"/>
      <c r="G16" s="15"/>
      <c r="H16" s="15"/>
      <c r="I16" s="15"/>
      <c r="J16" s="15"/>
      <c r="K16" s="15"/>
      <c r="L16" s="15"/>
      <c r="M16" s="15"/>
      <c r="N16" s="15"/>
      <c r="O16" s="15"/>
      <c r="P16" s="15"/>
      <c r="Q16" s="15"/>
      <c r="R16" s="15"/>
      <c r="S16" s="15"/>
      <c r="T16" s="15"/>
      <c r="U16" s="15"/>
      <c r="V16" s="27"/>
    </row>
    <row r="17" spans="1:22" x14ac:dyDescent="0.25">
      <c r="A17" s="28" t="s">
        <v>11</v>
      </c>
      <c r="B17" s="29"/>
      <c r="C17" s="29"/>
      <c r="D17" s="29"/>
      <c r="E17" s="29"/>
      <c r="F17" s="29"/>
      <c r="G17" s="29"/>
      <c r="H17" s="29"/>
      <c r="I17" s="29"/>
      <c r="J17" s="29"/>
      <c r="K17" s="29"/>
      <c r="L17" s="29"/>
      <c r="M17" s="29"/>
      <c r="N17" s="29"/>
      <c r="O17" s="29"/>
      <c r="P17" s="29"/>
      <c r="Q17" s="29"/>
      <c r="R17" s="29"/>
      <c r="S17" s="29"/>
      <c r="T17" s="29"/>
      <c r="U17" s="29"/>
      <c r="V17" s="30"/>
    </row>
    <row r="18" spans="1:22" x14ac:dyDescent="0.25">
      <c r="A18" s="28"/>
      <c r="B18" s="29"/>
      <c r="C18" s="29"/>
      <c r="D18" s="29"/>
      <c r="E18" s="29"/>
      <c r="F18" s="29"/>
      <c r="G18" s="29"/>
      <c r="H18" s="29"/>
      <c r="I18" s="29"/>
      <c r="J18" s="29"/>
      <c r="K18" s="29"/>
      <c r="L18" s="29"/>
      <c r="M18" s="29"/>
      <c r="N18" s="29"/>
      <c r="O18" s="29"/>
      <c r="P18" s="29"/>
      <c r="Q18" s="29"/>
      <c r="R18" s="29"/>
      <c r="S18" s="29"/>
      <c r="T18" s="29"/>
      <c r="U18" s="29"/>
      <c r="V18" s="30"/>
    </row>
    <row r="19" spans="1:22" ht="16.5" thickBot="1" x14ac:dyDescent="0.3">
      <c r="A19" s="31"/>
      <c r="B19" s="32"/>
      <c r="C19" s="32"/>
      <c r="D19" s="32"/>
      <c r="E19" s="32"/>
      <c r="F19" s="32"/>
      <c r="G19" s="32"/>
      <c r="H19" s="32"/>
      <c r="I19" s="32"/>
      <c r="J19" s="32"/>
      <c r="K19" s="32"/>
      <c r="L19" s="32"/>
      <c r="M19" s="32"/>
      <c r="N19" s="32"/>
      <c r="O19" s="32"/>
      <c r="P19" s="32"/>
      <c r="Q19" s="32"/>
      <c r="R19" s="32"/>
      <c r="S19" s="32"/>
      <c r="T19" s="32"/>
      <c r="U19" s="32"/>
      <c r="V19" s="33"/>
    </row>
    <row r="20" spans="1:22" ht="16.5" thickBot="1" x14ac:dyDescent="0.3">
      <c r="A20" s="12"/>
      <c r="B20" s="12"/>
      <c r="C20" s="12"/>
      <c r="D20" s="12"/>
      <c r="E20" s="12"/>
      <c r="F20" s="12"/>
      <c r="G20" s="12"/>
      <c r="H20" s="12"/>
      <c r="I20" s="12"/>
      <c r="J20" s="12"/>
      <c r="K20" s="12"/>
      <c r="L20" s="12"/>
      <c r="M20" s="12"/>
      <c r="N20" s="12"/>
      <c r="O20" s="12"/>
      <c r="P20" s="12"/>
      <c r="Q20" s="12"/>
      <c r="R20" s="12"/>
      <c r="S20" s="12"/>
      <c r="T20" s="12"/>
      <c r="U20" s="12"/>
      <c r="V20" s="12"/>
    </row>
    <row r="21" spans="1:22" x14ac:dyDescent="0.25">
      <c r="A21" s="34" t="s">
        <v>12</v>
      </c>
      <c r="B21" s="35"/>
      <c r="C21" s="35"/>
      <c r="D21" s="35"/>
      <c r="E21" s="35"/>
      <c r="F21" s="35"/>
      <c r="G21" s="35"/>
      <c r="H21" s="35"/>
      <c r="I21" s="35"/>
      <c r="J21" s="35"/>
      <c r="K21" s="35"/>
      <c r="L21" s="35"/>
      <c r="M21" s="35"/>
      <c r="N21" s="35"/>
      <c r="O21" s="35"/>
      <c r="P21" s="35"/>
      <c r="Q21" s="35"/>
      <c r="R21" s="35"/>
      <c r="S21" s="35"/>
      <c r="T21" s="35"/>
      <c r="U21" s="35"/>
      <c r="V21" s="36"/>
    </row>
    <row r="22" spans="1:22" x14ac:dyDescent="0.25">
      <c r="A22" s="26"/>
      <c r="B22" s="15"/>
      <c r="C22" s="15"/>
      <c r="D22" s="15"/>
      <c r="E22" s="15"/>
      <c r="F22" s="15"/>
      <c r="G22" s="15"/>
      <c r="H22" s="15"/>
      <c r="I22" s="15"/>
      <c r="J22" s="15"/>
      <c r="K22" s="15"/>
      <c r="L22" s="15"/>
      <c r="M22" s="15"/>
      <c r="N22" s="15"/>
      <c r="O22" s="15"/>
      <c r="P22" s="15"/>
      <c r="Q22" s="15"/>
      <c r="R22" s="15"/>
      <c r="S22" s="15"/>
      <c r="T22" s="15"/>
      <c r="U22" s="15"/>
      <c r="V22" s="27"/>
    </row>
    <row r="23" spans="1:22" x14ac:dyDescent="0.25">
      <c r="A23" s="26"/>
      <c r="B23" s="15"/>
      <c r="C23" s="15"/>
      <c r="D23" s="15"/>
      <c r="E23" s="15"/>
      <c r="F23" s="15"/>
      <c r="G23" s="15"/>
      <c r="H23" s="15"/>
      <c r="I23" s="15"/>
      <c r="J23" s="15"/>
      <c r="K23" s="15"/>
      <c r="L23" s="15"/>
      <c r="M23" s="15"/>
      <c r="N23" s="15"/>
      <c r="O23" s="15"/>
      <c r="P23" s="15"/>
      <c r="Q23" s="15"/>
      <c r="R23" s="15"/>
      <c r="S23" s="15"/>
      <c r="T23" s="15"/>
      <c r="U23" s="15"/>
      <c r="V23" s="27"/>
    </row>
    <row r="24" spans="1:22" x14ac:dyDescent="0.25">
      <c r="A24" s="26"/>
      <c r="B24" s="15"/>
      <c r="C24" s="15"/>
      <c r="D24" s="15"/>
      <c r="E24" s="15"/>
      <c r="F24" s="15"/>
      <c r="G24" s="15"/>
      <c r="H24" s="15"/>
      <c r="I24" s="15"/>
      <c r="J24" s="15"/>
      <c r="K24" s="15"/>
      <c r="L24" s="15"/>
      <c r="M24" s="15"/>
      <c r="N24" s="15"/>
      <c r="O24" s="15"/>
      <c r="P24" s="15"/>
      <c r="Q24" s="15"/>
      <c r="R24" s="15"/>
      <c r="S24" s="15"/>
      <c r="T24" s="15"/>
      <c r="U24" s="15"/>
      <c r="V24" s="27"/>
    </row>
    <row r="25" spans="1:22" ht="16.5" thickBot="1" x14ac:dyDescent="0.3">
      <c r="A25" s="22"/>
      <c r="B25" s="12"/>
      <c r="C25" s="12"/>
      <c r="D25" s="12"/>
      <c r="E25" s="12"/>
      <c r="F25" s="12"/>
      <c r="G25" s="12"/>
      <c r="H25" s="12"/>
      <c r="I25" s="12"/>
      <c r="J25" s="12"/>
      <c r="K25" s="12"/>
      <c r="L25" s="12"/>
      <c r="M25" s="12"/>
      <c r="N25" s="12"/>
      <c r="O25" s="12"/>
      <c r="P25" s="12"/>
      <c r="Q25" s="12"/>
      <c r="R25" s="12"/>
      <c r="S25" s="12"/>
      <c r="T25" s="12"/>
      <c r="U25" s="12"/>
      <c r="V25" s="23"/>
    </row>
    <row r="26" spans="1:22" ht="16.5" thickBot="1" x14ac:dyDescent="0.3"/>
    <row r="27" spans="1:22" x14ac:dyDescent="0.25">
      <c r="A27" s="37" t="s">
        <v>13</v>
      </c>
      <c r="B27" s="38"/>
      <c r="C27" s="38"/>
      <c r="D27" s="38"/>
      <c r="E27" s="38"/>
      <c r="F27" s="38"/>
      <c r="G27" s="38"/>
      <c r="H27" s="38"/>
      <c r="I27" s="38"/>
      <c r="J27" s="38"/>
      <c r="K27" s="38"/>
      <c r="L27" s="38"/>
      <c r="M27" s="38"/>
      <c r="N27" s="38"/>
      <c r="O27" s="38"/>
      <c r="P27" s="38"/>
      <c r="Q27" s="38"/>
      <c r="R27" s="38"/>
      <c r="S27" s="38"/>
      <c r="T27" s="38"/>
      <c r="U27" s="38"/>
      <c r="V27" s="39"/>
    </row>
    <row r="28" spans="1:22" x14ac:dyDescent="0.25">
      <c r="A28" s="40"/>
      <c r="B28" s="41"/>
      <c r="C28" s="41"/>
      <c r="D28" s="41"/>
      <c r="E28" s="41"/>
      <c r="F28" s="41"/>
      <c r="G28" s="41"/>
      <c r="H28" s="41"/>
      <c r="I28" s="41"/>
      <c r="J28" s="41"/>
      <c r="K28" s="41"/>
      <c r="L28" s="41"/>
      <c r="M28" s="41"/>
      <c r="N28" s="41"/>
      <c r="O28" s="41"/>
      <c r="P28" s="41"/>
      <c r="Q28" s="41"/>
      <c r="R28" s="41"/>
      <c r="S28" s="41"/>
      <c r="T28" s="41"/>
      <c r="U28" s="41"/>
      <c r="V28" s="42"/>
    </row>
    <row r="29" spans="1:22" x14ac:dyDescent="0.25">
      <c r="A29" s="40"/>
      <c r="B29" s="41"/>
      <c r="C29" s="41"/>
      <c r="D29" s="41"/>
      <c r="E29" s="41"/>
      <c r="F29" s="41"/>
      <c r="G29" s="41"/>
      <c r="H29" s="41"/>
      <c r="I29" s="41"/>
      <c r="J29" s="41"/>
      <c r="K29" s="41"/>
      <c r="L29" s="41"/>
      <c r="M29" s="41"/>
      <c r="N29" s="41"/>
      <c r="O29" s="41"/>
      <c r="P29" s="41"/>
      <c r="Q29" s="41"/>
      <c r="R29" s="41"/>
      <c r="S29" s="41"/>
      <c r="T29" s="41"/>
      <c r="U29" s="41"/>
      <c r="V29" s="42"/>
    </row>
    <row r="30" spans="1:22" x14ac:dyDescent="0.25">
      <c r="A30" s="40"/>
      <c r="B30" s="41"/>
      <c r="C30" s="41"/>
      <c r="D30" s="41"/>
      <c r="E30" s="41"/>
      <c r="F30" s="41"/>
      <c r="G30" s="41"/>
      <c r="H30" s="41"/>
      <c r="I30" s="41"/>
      <c r="J30" s="41"/>
      <c r="K30" s="41"/>
      <c r="L30" s="41"/>
      <c r="M30" s="41"/>
      <c r="N30" s="41"/>
      <c r="O30" s="41"/>
      <c r="P30" s="41"/>
      <c r="Q30" s="41"/>
      <c r="R30" s="41"/>
      <c r="S30" s="41"/>
      <c r="T30" s="41"/>
      <c r="U30" s="41"/>
      <c r="V30" s="42"/>
    </row>
    <row r="31" spans="1:22" x14ac:dyDescent="0.25">
      <c r="A31" s="40"/>
      <c r="B31" s="41"/>
      <c r="C31" s="41"/>
      <c r="D31" s="41"/>
      <c r="E31" s="41"/>
      <c r="F31" s="41"/>
      <c r="G31" s="41"/>
      <c r="H31" s="41"/>
      <c r="I31" s="41"/>
      <c r="J31" s="41"/>
      <c r="K31" s="41"/>
      <c r="L31" s="41"/>
      <c r="M31" s="41"/>
      <c r="N31" s="41"/>
      <c r="O31" s="41"/>
      <c r="P31" s="41"/>
      <c r="Q31" s="41"/>
      <c r="R31" s="41"/>
      <c r="S31" s="41"/>
      <c r="T31" s="41"/>
      <c r="U31" s="41"/>
      <c r="V31" s="42"/>
    </row>
    <row r="32" spans="1:22" x14ac:dyDescent="0.25">
      <c r="A32" s="40"/>
      <c r="B32" s="41"/>
      <c r="C32" s="41"/>
      <c r="D32" s="41"/>
      <c r="E32" s="41"/>
      <c r="F32" s="41"/>
      <c r="G32" s="41"/>
      <c r="H32" s="41"/>
      <c r="I32" s="41"/>
      <c r="J32" s="41"/>
      <c r="K32" s="41"/>
      <c r="L32" s="41"/>
      <c r="M32" s="41"/>
      <c r="N32" s="41"/>
      <c r="O32" s="41"/>
      <c r="P32" s="41"/>
      <c r="Q32" s="41"/>
      <c r="R32" s="41"/>
      <c r="S32" s="41"/>
      <c r="T32" s="41"/>
      <c r="U32" s="41"/>
      <c r="V32" s="42"/>
    </row>
    <row r="33" spans="1:22" x14ac:dyDescent="0.25">
      <c r="A33" s="26"/>
      <c r="B33" s="15"/>
      <c r="C33" s="15"/>
      <c r="D33" s="15"/>
      <c r="E33" s="15"/>
      <c r="F33" s="15"/>
      <c r="G33" s="15"/>
      <c r="H33" s="15"/>
      <c r="I33" s="15"/>
      <c r="J33" s="15"/>
      <c r="K33" s="15"/>
      <c r="L33" s="15"/>
      <c r="M33" s="15"/>
      <c r="N33" s="15"/>
      <c r="O33" s="15"/>
      <c r="P33" s="15"/>
      <c r="Q33" s="15"/>
      <c r="R33" s="15"/>
      <c r="S33" s="15"/>
      <c r="T33" s="15"/>
      <c r="U33" s="15"/>
      <c r="V33" s="27"/>
    </row>
    <row r="34" spans="1:22" x14ac:dyDescent="0.25">
      <c r="A34" s="13" t="s">
        <v>14</v>
      </c>
      <c r="B34" s="14"/>
      <c r="C34" s="14"/>
      <c r="D34" s="14"/>
      <c r="E34" s="14"/>
      <c r="F34" s="7" t="s">
        <v>15</v>
      </c>
      <c r="G34" s="14" t="str">
        <f>IFERROR(VLOOKUP([1]GRİŞ!$C$5,[1]LİSTE!$B$3:$S$250,1,FALSE),"")</f>
        <v/>
      </c>
      <c r="H34" s="14"/>
      <c r="I34" s="14"/>
      <c r="J34" s="14"/>
      <c r="K34" s="14"/>
      <c r="L34" s="14"/>
      <c r="M34" s="14"/>
      <c r="N34" s="14"/>
      <c r="O34" s="14"/>
      <c r="P34" s="14"/>
      <c r="Q34" s="14"/>
      <c r="R34" s="14"/>
      <c r="S34" s="14"/>
      <c r="T34" s="14"/>
      <c r="U34" s="14"/>
      <c r="V34" s="43"/>
    </row>
    <row r="35" spans="1:22" x14ac:dyDescent="0.25">
      <c r="A35" s="13" t="s">
        <v>16</v>
      </c>
      <c r="B35" s="14"/>
      <c r="C35" s="14"/>
      <c r="D35" s="14"/>
      <c r="E35" s="14"/>
      <c r="F35" s="7" t="s">
        <v>15</v>
      </c>
      <c r="G35" s="17" t="str">
        <f>IFERROR(VLOOKUP([1]GRİŞ!$C$5,[1]LİSTE!$B$3:$S$250,2,FALSE),"")</f>
        <v/>
      </c>
      <c r="H35" s="17"/>
      <c r="I35" s="17"/>
      <c r="J35" s="17"/>
      <c r="K35" s="17"/>
      <c r="L35" s="17"/>
      <c r="M35" s="17"/>
      <c r="N35" s="17"/>
      <c r="O35" s="17"/>
      <c r="P35" s="17"/>
      <c r="Q35" s="17"/>
      <c r="R35" s="17"/>
      <c r="S35" s="17"/>
      <c r="T35" s="17"/>
      <c r="U35" s="17"/>
      <c r="V35" s="18"/>
    </row>
    <row r="36" spans="1:22" x14ac:dyDescent="0.25">
      <c r="A36" s="13" t="s">
        <v>17</v>
      </c>
      <c r="B36" s="14"/>
      <c r="C36" s="14"/>
      <c r="D36" s="14"/>
      <c r="E36" s="14"/>
      <c r="F36" s="7" t="s">
        <v>15</v>
      </c>
      <c r="G36" s="44" t="str">
        <f>IFERROR(VLOOKUP([1]GRİŞ!$C$5,[1]LİSTE!$B$3:$S$250,4,FALSE),"")</f>
        <v/>
      </c>
      <c r="H36" s="44"/>
      <c r="I36" s="44"/>
      <c r="J36" s="44"/>
      <c r="K36" s="44"/>
      <c r="L36" s="44"/>
      <c r="M36" s="44"/>
      <c r="N36" s="44"/>
      <c r="O36" s="44"/>
      <c r="P36" s="44"/>
      <c r="Q36" s="44"/>
      <c r="R36" s="44"/>
      <c r="S36" s="44"/>
      <c r="T36" s="44"/>
      <c r="U36" s="44"/>
      <c r="V36" s="45"/>
    </row>
    <row r="37" spans="1:22" x14ac:dyDescent="0.25">
      <c r="A37" s="13" t="s">
        <v>18</v>
      </c>
      <c r="B37" s="14"/>
      <c r="C37" s="14"/>
      <c r="D37" s="14"/>
      <c r="E37" s="14"/>
      <c r="F37" s="7" t="s">
        <v>15</v>
      </c>
      <c r="G37" s="17"/>
      <c r="H37" s="17"/>
      <c r="I37" s="17"/>
      <c r="J37" s="17"/>
      <c r="K37" s="17"/>
      <c r="L37" s="17"/>
      <c r="M37" s="17"/>
      <c r="N37" s="17"/>
      <c r="O37" s="17"/>
      <c r="P37" s="17"/>
      <c r="Q37" s="17"/>
      <c r="R37" s="17"/>
      <c r="S37" s="17"/>
      <c r="T37" s="17"/>
      <c r="U37" s="17"/>
      <c r="V37" s="18"/>
    </row>
    <row r="38" spans="1:22" x14ac:dyDescent="0.25">
      <c r="A38" s="13" t="s">
        <v>19</v>
      </c>
      <c r="B38" s="14"/>
      <c r="C38" s="14"/>
      <c r="D38" s="14"/>
      <c r="E38" s="14"/>
      <c r="F38" s="7" t="s">
        <v>15</v>
      </c>
      <c r="G38" s="17"/>
      <c r="H38" s="17"/>
      <c r="I38" s="17"/>
      <c r="J38" s="17"/>
      <c r="K38" s="17"/>
      <c r="L38" s="17"/>
      <c r="M38" s="17"/>
      <c r="N38" s="17"/>
      <c r="O38" s="17"/>
      <c r="P38" s="17"/>
      <c r="Q38" s="17"/>
      <c r="R38" s="17"/>
      <c r="S38" s="17"/>
      <c r="T38" s="17"/>
      <c r="U38" s="17"/>
      <c r="V38" s="18"/>
    </row>
    <row r="39" spans="1:22" ht="16.5" thickBot="1" x14ac:dyDescent="0.3">
      <c r="A39" s="22"/>
      <c r="B39" s="12"/>
      <c r="C39" s="12"/>
      <c r="D39" s="12"/>
      <c r="E39" s="12"/>
      <c r="F39" s="12"/>
      <c r="G39" s="12"/>
      <c r="H39" s="12"/>
      <c r="I39" s="12"/>
      <c r="J39" s="12"/>
      <c r="K39" s="12"/>
      <c r="L39" s="12"/>
      <c r="M39" s="12"/>
      <c r="N39" s="12"/>
      <c r="O39" s="12"/>
      <c r="P39" s="12"/>
      <c r="Q39" s="12"/>
      <c r="R39" s="12"/>
      <c r="S39" s="12"/>
      <c r="T39" s="12"/>
      <c r="U39" s="12"/>
      <c r="V39" s="23"/>
    </row>
  </sheetData>
  <sheetProtection algorithmName="SHA-512" hashValue="rGxeMHn4BJdNHqL2y8RuPZNMEYVzLg59bmYEnSVF2FgR4IK7Ekr9PJ0Z10oItWNTYMwzhXwgFlZg+sos5iOuyQ==" saltValue="Se968GboNgCiJMAW5J56XQ==" spinCount="100000" sheet="1" objects="1" scenarios="1"/>
  <mergeCells count="34">
    <mergeCell ref="A38:E38"/>
    <mergeCell ref="G38:V38"/>
    <mergeCell ref="A39:V39"/>
    <mergeCell ref="A35:E35"/>
    <mergeCell ref="G35:V35"/>
    <mergeCell ref="A36:E36"/>
    <mergeCell ref="G36:V36"/>
    <mergeCell ref="A37:E37"/>
    <mergeCell ref="G37:V37"/>
    <mergeCell ref="A21:V21"/>
    <mergeCell ref="A22:V25"/>
    <mergeCell ref="A27:V32"/>
    <mergeCell ref="A33:V33"/>
    <mergeCell ref="A34:E34"/>
    <mergeCell ref="G34:V34"/>
    <mergeCell ref="A20:V20"/>
    <mergeCell ref="A8:J8"/>
    <mergeCell ref="K8:L8"/>
    <mergeCell ref="M8:Q8"/>
    <mergeCell ref="R8:V8"/>
    <mergeCell ref="A9:V9"/>
    <mergeCell ref="A11:B12"/>
    <mergeCell ref="C11:V12"/>
    <mergeCell ref="A13:V13"/>
    <mergeCell ref="A14:B15"/>
    <mergeCell ref="C14:V15"/>
    <mergeCell ref="A16:V16"/>
    <mergeCell ref="A17:V19"/>
    <mergeCell ref="A1:V1"/>
    <mergeCell ref="A2:V2"/>
    <mergeCell ref="A3:V3"/>
    <mergeCell ref="A4:V4"/>
    <mergeCell ref="D7:M7"/>
    <mergeCell ref="N7:V7"/>
  </mergeCell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SGK TAAHHÜTNAME</vt:lpstr>
      <vt:lpstr>'SGK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BayUni</dc:creator>
  <cp:lastModifiedBy>BayUni</cp:lastModifiedBy>
  <cp:lastPrinted>2020-06-02T05:39:58Z</cp:lastPrinted>
  <dcterms:created xsi:type="dcterms:W3CDTF">2019-10-28T05:47:07Z</dcterms:created>
  <dcterms:modified xsi:type="dcterms:W3CDTF">2020-06-02T05:41:20Z</dcterms:modified>
</cp:coreProperties>
</file>